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anseussg-my.sharepoint.com/personal/naveen_mahale_avanseus_com/Documents/Important/Release/6.0/Originals/Hardware/"/>
    </mc:Choice>
  </mc:AlternateContent>
  <xr:revisionPtr revIDLastSave="40" documentId="13_ncr:1_{901B348E-E460-264D-A2B2-D26C933EE3FF}" xr6:coauthVersionLast="47" xr6:coauthVersionMax="47" xr10:uidLastSave="{B2A6D5E2-05F9-1B48-90DF-98783A8ADE59}"/>
  <bookViews>
    <workbookView xWindow="0" yWindow="500" windowWidth="28800" windowHeight="15800" activeTab="3" xr2:uid="{00000000-000D-0000-FFFF-FFFF00000000}"/>
  </bookViews>
  <sheets>
    <sheet name="Summary" sheetId="5" r:id="rId1"/>
    <sheet name="Small" sheetId="2" r:id="rId2"/>
    <sheet name="Medium" sheetId="3" r:id="rId3"/>
    <sheet name="Large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5" l="1"/>
  <c r="J5" i="5"/>
  <c r="J6" i="5"/>
  <c r="J7" i="5"/>
  <c r="J8" i="5"/>
  <c r="J9" i="5"/>
  <c r="J10" i="5"/>
  <c r="J11" i="5"/>
  <c r="J12" i="5"/>
  <c r="J3" i="5"/>
  <c r="G4" i="5"/>
  <c r="G5" i="5"/>
  <c r="G6" i="5"/>
  <c r="G7" i="5"/>
  <c r="G8" i="5"/>
  <c r="G9" i="5"/>
  <c r="G10" i="5"/>
  <c r="G11" i="5"/>
  <c r="G12" i="5"/>
  <c r="G3" i="5"/>
  <c r="D4" i="5"/>
  <c r="D5" i="5"/>
  <c r="D6" i="5"/>
  <c r="D7" i="5"/>
  <c r="D8" i="5"/>
  <c r="D9" i="5"/>
  <c r="D10" i="5"/>
  <c r="D11" i="5"/>
  <c r="D12" i="5"/>
  <c r="D3" i="5"/>
  <c r="I5" i="5"/>
  <c r="I3" i="5"/>
  <c r="N337" i="4"/>
  <c r="M337" i="4"/>
  <c r="H337" i="4"/>
  <c r="G337" i="4"/>
  <c r="N336" i="4"/>
  <c r="M336" i="4"/>
  <c r="H336" i="4"/>
  <c r="G336" i="4"/>
  <c r="N335" i="4"/>
  <c r="M335" i="4"/>
  <c r="H335" i="4"/>
  <c r="G335" i="4"/>
  <c r="N334" i="4"/>
  <c r="M334" i="4"/>
  <c r="H334" i="4"/>
  <c r="G334" i="4"/>
  <c r="N333" i="4"/>
  <c r="M333" i="4"/>
  <c r="H333" i="4"/>
  <c r="G333" i="4"/>
  <c r="N332" i="4"/>
  <c r="M332" i="4"/>
  <c r="H332" i="4"/>
  <c r="G332" i="4"/>
  <c r="N331" i="4"/>
  <c r="M331" i="4"/>
  <c r="H331" i="4"/>
  <c r="G331" i="4"/>
  <c r="N330" i="4"/>
  <c r="M330" i="4"/>
  <c r="H330" i="4"/>
  <c r="G330" i="4"/>
  <c r="N329" i="4"/>
  <c r="M329" i="4"/>
  <c r="H329" i="4"/>
  <c r="G329" i="4"/>
  <c r="N328" i="4"/>
  <c r="M328" i="4"/>
  <c r="H328" i="4"/>
  <c r="G328" i="4"/>
  <c r="N320" i="4"/>
  <c r="M320" i="4"/>
  <c r="H320" i="4"/>
  <c r="G320" i="4"/>
  <c r="N319" i="4"/>
  <c r="M319" i="4"/>
  <c r="H319" i="4"/>
  <c r="G319" i="4"/>
  <c r="N318" i="4"/>
  <c r="M318" i="4"/>
  <c r="H318" i="4"/>
  <c r="G318" i="4"/>
  <c r="N317" i="4"/>
  <c r="M317" i="4"/>
  <c r="H317" i="4"/>
  <c r="G317" i="4"/>
  <c r="N316" i="4"/>
  <c r="M316" i="4"/>
  <c r="H316" i="4"/>
  <c r="G316" i="4"/>
  <c r="N315" i="4"/>
  <c r="M315" i="4"/>
  <c r="H315" i="4"/>
  <c r="G315" i="4"/>
  <c r="N314" i="4"/>
  <c r="M314" i="4"/>
  <c r="H314" i="4"/>
  <c r="G314" i="4"/>
  <c r="N313" i="4"/>
  <c r="M313" i="4"/>
  <c r="H313" i="4"/>
  <c r="G313" i="4"/>
  <c r="N312" i="4"/>
  <c r="M312" i="4"/>
  <c r="H312" i="4"/>
  <c r="G312" i="4"/>
  <c r="N311" i="4"/>
  <c r="M311" i="4"/>
  <c r="H311" i="4"/>
  <c r="G311" i="4"/>
  <c r="N303" i="4"/>
  <c r="M303" i="4"/>
  <c r="H303" i="4"/>
  <c r="G303" i="4"/>
  <c r="N302" i="4"/>
  <c r="M302" i="4"/>
  <c r="H302" i="4"/>
  <c r="G302" i="4"/>
  <c r="N301" i="4"/>
  <c r="M301" i="4"/>
  <c r="H301" i="4"/>
  <c r="G301" i="4"/>
  <c r="N300" i="4"/>
  <c r="M300" i="4"/>
  <c r="H300" i="4"/>
  <c r="G300" i="4"/>
  <c r="N299" i="4"/>
  <c r="M299" i="4"/>
  <c r="H299" i="4"/>
  <c r="G299" i="4"/>
  <c r="N298" i="4"/>
  <c r="M298" i="4"/>
  <c r="H298" i="4"/>
  <c r="G298" i="4"/>
  <c r="N297" i="4"/>
  <c r="M297" i="4"/>
  <c r="H297" i="4"/>
  <c r="G297" i="4"/>
  <c r="N296" i="4"/>
  <c r="M296" i="4"/>
  <c r="H296" i="4"/>
  <c r="G296" i="4"/>
  <c r="N295" i="4"/>
  <c r="M295" i="4"/>
  <c r="H295" i="4"/>
  <c r="G295" i="4"/>
  <c r="N294" i="4"/>
  <c r="M294" i="4"/>
  <c r="H294" i="4"/>
  <c r="G294" i="4"/>
  <c r="N286" i="4"/>
  <c r="M286" i="4"/>
  <c r="H286" i="4"/>
  <c r="G286" i="4"/>
  <c r="N285" i="4"/>
  <c r="M285" i="4"/>
  <c r="H285" i="4"/>
  <c r="G285" i="4"/>
  <c r="N284" i="4"/>
  <c r="M284" i="4"/>
  <c r="H284" i="4"/>
  <c r="G284" i="4"/>
  <c r="N283" i="4"/>
  <c r="M283" i="4"/>
  <c r="H283" i="4"/>
  <c r="G283" i="4"/>
  <c r="N282" i="4"/>
  <c r="M282" i="4"/>
  <c r="H282" i="4"/>
  <c r="G282" i="4"/>
  <c r="N281" i="4"/>
  <c r="M281" i="4"/>
  <c r="H281" i="4"/>
  <c r="G281" i="4"/>
  <c r="N280" i="4"/>
  <c r="M280" i="4"/>
  <c r="H280" i="4"/>
  <c r="G280" i="4"/>
  <c r="N279" i="4"/>
  <c r="M279" i="4"/>
  <c r="H279" i="4"/>
  <c r="G279" i="4"/>
  <c r="N278" i="4"/>
  <c r="M278" i="4"/>
  <c r="H278" i="4"/>
  <c r="G278" i="4"/>
  <c r="N277" i="4"/>
  <c r="M277" i="4"/>
  <c r="H277" i="4"/>
  <c r="G277" i="4"/>
  <c r="N337" i="3"/>
  <c r="M337" i="3"/>
  <c r="H337" i="3"/>
  <c r="G337" i="3"/>
  <c r="N336" i="3"/>
  <c r="M336" i="3"/>
  <c r="H336" i="3"/>
  <c r="G336" i="3"/>
  <c r="N335" i="3"/>
  <c r="M335" i="3"/>
  <c r="H335" i="3"/>
  <c r="G335" i="3"/>
  <c r="N334" i="3"/>
  <c r="M334" i="3"/>
  <c r="H334" i="3"/>
  <c r="G334" i="3"/>
  <c r="N333" i="3"/>
  <c r="M333" i="3"/>
  <c r="H333" i="3"/>
  <c r="G333" i="3"/>
  <c r="N332" i="3"/>
  <c r="M332" i="3"/>
  <c r="H332" i="3"/>
  <c r="G332" i="3"/>
  <c r="N331" i="3"/>
  <c r="M331" i="3"/>
  <c r="H331" i="3"/>
  <c r="G331" i="3"/>
  <c r="N330" i="3"/>
  <c r="M330" i="3"/>
  <c r="H330" i="3"/>
  <c r="G330" i="3"/>
  <c r="N329" i="3"/>
  <c r="M329" i="3"/>
  <c r="H329" i="3"/>
  <c r="G329" i="3"/>
  <c r="N328" i="3"/>
  <c r="M328" i="3"/>
  <c r="H328" i="3"/>
  <c r="G328" i="3"/>
  <c r="N320" i="3"/>
  <c r="M320" i="3"/>
  <c r="H320" i="3"/>
  <c r="G320" i="3"/>
  <c r="N319" i="3"/>
  <c r="M319" i="3"/>
  <c r="H319" i="3"/>
  <c r="G319" i="3"/>
  <c r="N318" i="3"/>
  <c r="M318" i="3"/>
  <c r="H318" i="3"/>
  <c r="G318" i="3"/>
  <c r="N317" i="3"/>
  <c r="M317" i="3"/>
  <c r="H317" i="3"/>
  <c r="G317" i="3"/>
  <c r="N316" i="3"/>
  <c r="M316" i="3"/>
  <c r="H316" i="3"/>
  <c r="G316" i="3"/>
  <c r="N315" i="3"/>
  <c r="M315" i="3"/>
  <c r="H315" i="3"/>
  <c r="G315" i="3"/>
  <c r="N314" i="3"/>
  <c r="M314" i="3"/>
  <c r="H314" i="3"/>
  <c r="G314" i="3"/>
  <c r="N313" i="3"/>
  <c r="M313" i="3"/>
  <c r="H313" i="3"/>
  <c r="G313" i="3"/>
  <c r="N312" i="3"/>
  <c r="M312" i="3"/>
  <c r="H312" i="3"/>
  <c r="G312" i="3"/>
  <c r="N311" i="3"/>
  <c r="M311" i="3"/>
  <c r="H311" i="3"/>
  <c r="G311" i="3"/>
  <c r="N303" i="3"/>
  <c r="M303" i="3"/>
  <c r="H303" i="3"/>
  <c r="G303" i="3"/>
  <c r="N302" i="3"/>
  <c r="M302" i="3"/>
  <c r="H302" i="3"/>
  <c r="G302" i="3"/>
  <c r="N301" i="3"/>
  <c r="M301" i="3"/>
  <c r="H301" i="3"/>
  <c r="G301" i="3"/>
  <c r="N300" i="3"/>
  <c r="M300" i="3"/>
  <c r="H300" i="3"/>
  <c r="G300" i="3"/>
  <c r="N299" i="3"/>
  <c r="M299" i="3"/>
  <c r="H299" i="3"/>
  <c r="G299" i="3"/>
  <c r="N298" i="3"/>
  <c r="M298" i="3"/>
  <c r="H298" i="3"/>
  <c r="G298" i="3"/>
  <c r="N297" i="3"/>
  <c r="M297" i="3"/>
  <c r="H297" i="3"/>
  <c r="G297" i="3"/>
  <c r="N296" i="3"/>
  <c r="M296" i="3"/>
  <c r="H296" i="3"/>
  <c r="G296" i="3"/>
  <c r="N295" i="3"/>
  <c r="M295" i="3"/>
  <c r="H295" i="3"/>
  <c r="G295" i="3"/>
  <c r="N294" i="3"/>
  <c r="M294" i="3"/>
  <c r="H294" i="3"/>
  <c r="G294" i="3"/>
  <c r="N286" i="3"/>
  <c r="M286" i="3"/>
  <c r="H286" i="3"/>
  <c r="G286" i="3"/>
  <c r="N285" i="3"/>
  <c r="M285" i="3"/>
  <c r="H285" i="3"/>
  <c r="G285" i="3"/>
  <c r="N284" i="3"/>
  <c r="M284" i="3"/>
  <c r="H284" i="3"/>
  <c r="G284" i="3"/>
  <c r="N283" i="3"/>
  <c r="M283" i="3"/>
  <c r="H283" i="3"/>
  <c r="G283" i="3"/>
  <c r="N282" i="3"/>
  <c r="M282" i="3"/>
  <c r="H282" i="3"/>
  <c r="G282" i="3"/>
  <c r="N281" i="3"/>
  <c r="M281" i="3"/>
  <c r="H281" i="3"/>
  <c r="G281" i="3"/>
  <c r="N280" i="3"/>
  <c r="M280" i="3"/>
  <c r="H280" i="3"/>
  <c r="G280" i="3"/>
  <c r="N279" i="3"/>
  <c r="M279" i="3"/>
  <c r="H279" i="3"/>
  <c r="G279" i="3"/>
  <c r="N278" i="3"/>
  <c r="M278" i="3"/>
  <c r="H278" i="3"/>
  <c r="G278" i="3"/>
  <c r="N277" i="3"/>
  <c r="M277" i="3"/>
  <c r="H277" i="3"/>
  <c r="G277" i="3"/>
  <c r="N337" i="2"/>
  <c r="M337" i="2"/>
  <c r="H337" i="2"/>
  <c r="G337" i="2"/>
  <c r="N336" i="2"/>
  <c r="M336" i="2"/>
  <c r="H336" i="2"/>
  <c r="G336" i="2"/>
  <c r="N335" i="2"/>
  <c r="M335" i="2"/>
  <c r="H335" i="2"/>
  <c r="G335" i="2"/>
  <c r="N334" i="2"/>
  <c r="M334" i="2"/>
  <c r="H334" i="2"/>
  <c r="G334" i="2"/>
  <c r="N333" i="2"/>
  <c r="M333" i="2"/>
  <c r="H333" i="2"/>
  <c r="G333" i="2"/>
  <c r="N332" i="2"/>
  <c r="M332" i="2"/>
  <c r="H332" i="2"/>
  <c r="G332" i="2"/>
  <c r="N331" i="2"/>
  <c r="M331" i="2"/>
  <c r="H331" i="2"/>
  <c r="G331" i="2"/>
  <c r="N330" i="2"/>
  <c r="M330" i="2"/>
  <c r="H330" i="2"/>
  <c r="G330" i="2"/>
  <c r="N329" i="2"/>
  <c r="M329" i="2"/>
  <c r="H329" i="2"/>
  <c r="G329" i="2"/>
  <c r="N328" i="2"/>
  <c r="M328" i="2"/>
  <c r="H328" i="2"/>
  <c r="G328" i="2"/>
  <c r="N320" i="2"/>
  <c r="M320" i="2"/>
  <c r="H320" i="2"/>
  <c r="G320" i="2"/>
  <c r="N319" i="2"/>
  <c r="M319" i="2"/>
  <c r="H319" i="2"/>
  <c r="G319" i="2"/>
  <c r="N318" i="2"/>
  <c r="M318" i="2"/>
  <c r="H318" i="2"/>
  <c r="G318" i="2"/>
  <c r="N317" i="2"/>
  <c r="M317" i="2"/>
  <c r="H317" i="2"/>
  <c r="G317" i="2"/>
  <c r="N316" i="2"/>
  <c r="M316" i="2"/>
  <c r="H316" i="2"/>
  <c r="G316" i="2"/>
  <c r="N315" i="2"/>
  <c r="M315" i="2"/>
  <c r="H315" i="2"/>
  <c r="G315" i="2"/>
  <c r="N314" i="2"/>
  <c r="M314" i="2"/>
  <c r="H314" i="2"/>
  <c r="G314" i="2"/>
  <c r="N313" i="2"/>
  <c r="M313" i="2"/>
  <c r="H313" i="2"/>
  <c r="G313" i="2"/>
  <c r="N312" i="2"/>
  <c r="M312" i="2"/>
  <c r="H312" i="2"/>
  <c r="G312" i="2"/>
  <c r="N311" i="2"/>
  <c r="M311" i="2"/>
  <c r="H311" i="2"/>
  <c r="G311" i="2"/>
  <c r="N303" i="2"/>
  <c r="M303" i="2"/>
  <c r="H303" i="2"/>
  <c r="G303" i="2"/>
  <c r="N302" i="2"/>
  <c r="M302" i="2"/>
  <c r="H302" i="2"/>
  <c r="G302" i="2"/>
  <c r="N301" i="2"/>
  <c r="M301" i="2"/>
  <c r="H301" i="2"/>
  <c r="G301" i="2"/>
  <c r="N300" i="2"/>
  <c r="M300" i="2"/>
  <c r="H300" i="2"/>
  <c r="G300" i="2"/>
  <c r="N299" i="2"/>
  <c r="M299" i="2"/>
  <c r="H299" i="2"/>
  <c r="G299" i="2"/>
  <c r="N298" i="2"/>
  <c r="M298" i="2"/>
  <c r="H298" i="2"/>
  <c r="G298" i="2"/>
  <c r="N297" i="2"/>
  <c r="M297" i="2"/>
  <c r="H297" i="2"/>
  <c r="G297" i="2"/>
  <c r="N296" i="2"/>
  <c r="M296" i="2"/>
  <c r="H296" i="2"/>
  <c r="G296" i="2"/>
  <c r="N295" i="2"/>
  <c r="M295" i="2"/>
  <c r="H295" i="2"/>
  <c r="G295" i="2"/>
  <c r="N294" i="2"/>
  <c r="M294" i="2"/>
  <c r="H294" i="2"/>
  <c r="G294" i="2"/>
  <c r="N286" i="2"/>
  <c r="M286" i="2"/>
  <c r="H286" i="2"/>
  <c r="G286" i="2"/>
  <c r="N285" i="2"/>
  <c r="M285" i="2"/>
  <c r="H285" i="2"/>
  <c r="G285" i="2"/>
  <c r="N284" i="2"/>
  <c r="M284" i="2"/>
  <c r="H284" i="2"/>
  <c r="G284" i="2"/>
  <c r="N283" i="2"/>
  <c r="M283" i="2"/>
  <c r="H283" i="2"/>
  <c r="G283" i="2"/>
  <c r="N282" i="2"/>
  <c r="M282" i="2"/>
  <c r="H282" i="2"/>
  <c r="G282" i="2"/>
  <c r="N281" i="2"/>
  <c r="M281" i="2"/>
  <c r="H281" i="2"/>
  <c r="G281" i="2"/>
  <c r="N280" i="2"/>
  <c r="M280" i="2"/>
  <c r="H280" i="2"/>
  <c r="G280" i="2"/>
  <c r="N279" i="2"/>
  <c r="M279" i="2"/>
  <c r="H279" i="2"/>
  <c r="G279" i="2"/>
  <c r="N278" i="2"/>
  <c r="M278" i="2"/>
  <c r="H278" i="2"/>
  <c r="G278" i="2"/>
  <c r="N277" i="2"/>
  <c r="M277" i="2"/>
  <c r="H277" i="2"/>
  <c r="G277" i="2"/>
  <c r="N269" i="4"/>
  <c r="M269" i="4"/>
  <c r="H269" i="4"/>
  <c r="G269" i="4"/>
  <c r="N268" i="4"/>
  <c r="M268" i="4"/>
  <c r="H268" i="4"/>
  <c r="G268" i="4"/>
  <c r="N267" i="4"/>
  <c r="M267" i="4"/>
  <c r="H267" i="4"/>
  <c r="G267" i="4"/>
  <c r="N266" i="4"/>
  <c r="M266" i="4"/>
  <c r="H266" i="4"/>
  <c r="G266" i="4"/>
  <c r="N265" i="4"/>
  <c r="M265" i="4"/>
  <c r="H265" i="4"/>
  <c r="G265" i="4"/>
  <c r="N264" i="4"/>
  <c r="M264" i="4"/>
  <c r="H264" i="4"/>
  <c r="G264" i="4"/>
  <c r="N263" i="4"/>
  <c r="M263" i="4"/>
  <c r="H263" i="4"/>
  <c r="G263" i="4"/>
  <c r="N262" i="4"/>
  <c r="M262" i="4"/>
  <c r="H262" i="4"/>
  <c r="G262" i="4"/>
  <c r="N261" i="4"/>
  <c r="M261" i="4"/>
  <c r="H261" i="4"/>
  <c r="G261" i="4"/>
  <c r="N260" i="4"/>
  <c r="M260" i="4"/>
  <c r="H260" i="4"/>
  <c r="G260" i="4"/>
  <c r="N252" i="4"/>
  <c r="M252" i="4"/>
  <c r="H252" i="4"/>
  <c r="G252" i="4"/>
  <c r="N251" i="4"/>
  <c r="M251" i="4"/>
  <c r="H251" i="4"/>
  <c r="G251" i="4"/>
  <c r="N250" i="4"/>
  <c r="M250" i="4"/>
  <c r="H250" i="4"/>
  <c r="G250" i="4"/>
  <c r="N249" i="4"/>
  <c r="M249" i="4"/>
  <c r="H249" i="4"/>
  <c r="G249" i="4"/>
  <c r="N248" i="4"/>
  <c r="M248" i="4"/>
  <c r="H248" i="4"/>
  <c r="G248" i="4"/>
  <c r="N247" i="4"/>
  <c r="M247" i="4"/>
  <c r="H247" i="4"/>
  <c r="G247" i="4"/>
  <c r="N246" i="4"/>
  <c r="M246" i="4"/>
  <c r="H246" i="4"/>
  <c r="G246" i="4"/>
  <c r="N245" i="4"/>
  <c r="M245" i="4"/>
  <c r="H245" i="4"/>
  <c r="G245" i="4"/>
  <c r="N244" i="4"/>
  <c r="M244" i="4"/>
  <c r="H244" i="4"/>
  <c r="G244" i="4"/>
  <c r="N243" i="4"/>
  <c r="M243" i="4"/>
  <c r="H243" i="4"/>
  <c r="G243" i="4"/>
  <c r="N235" i="4"/>
  <c r="M235" i="4"/>
  <c r="H235" i="4"/>
  <c r="G235" i="4"/>
  <c r="N234" i="4"/>
  <c r="M234" i="4"/>
  <c r="H234" i="4"/>
  <c r="G234" i="4"/>
  <c r="N233" i="4"/>
  <c r="M233" i="4"/>
  <c r="H233" i="4"/>
  <c r="G233" i="4"/>
  <c r="N232" i="4"/>
  <c r="M232" i="4"/>
  <c r="H232" i="4"/>
  <c r="G232" i="4"/>
  <c r="N231" i="4"/>
  <c r="M231" i="4"/>
  <c r="H231" i="4"/>
  <c r="G231" i="4"/>
  <c r="N230" i="4"/>
  <c r="M230" i="4"/>
  <c r="H230" i="4"/>
  <c r="G230" i="4"/>
  <c r="N229" i="4"/>
  <c r="M229" i="4"/>
  <c r="H229" i="4"/>
  <c r="G229" i="4"/>
  <c r="N228" i="4"/>
  <c r="M228" i="4"/>
  <c r="H228" i="4"/>
  <c r="G228" i="4"/>
  <c r="N227" i="4"/>
  <c r="M227" i="4"/>
  <c r="H227" i="4"/>
  <c r="G227" i="4"/>
  <c r="N226" i="4"/>
  <c r="M226" i="4"/>
  <c r="H226" i="4"/>
  <c r="G226" i="4"/>
  <c r="N218" i="4"/>
  <c r="M218" i="4"/>
  <c r="H218" i="4"/>
  <c r="G218" i="4"/>
  <c r="N217" i="4"/>
  <c r="M217" i="4"/>
  <c r="H217" i="4"/>
  <c r="G217" i="4"/>
  <c r="N216" i="4"/>
  <c r="M216" i="4"/>
  <c r="H216" i="4"/>
  <c r="G216" i="4"/>
  <c r="N215" i="4"/>
  <c r="M215" i="4"/>
  <c r="H215" i="4"/>
  <c r="G215" i="4"/>
  <c r="N214" i="4"/>
  <c r="M214" i="4"/>
  <c r="H214" i="4"/>
  <c r="G214" i="4"/>
  <c r="N213" i="4"/>
  <c r="M213" i="4"/>
  <c r="H213" i="4"/>
  <c r="G213" i="4"/>
  <c r="N212" i="4"/>
  <c r="M212" i="4"/>
  <c r="H212" i="4"/>
  <c r="G212" i="4"/>
  <c r="N211" i="4"/>
  <c r="M211" i="4"/>
  <c r="H211" i="4"/>
  <c r="G211" i="4"/>
  <c r="N210" i="4"/>
  <c r="M210" i="4"/>
  <c r="H210" i="4"/>
  <c r="G210" i="4"/>
  <c r="N209" i="4"/>
  <c r="M209" i="4"/>
  <c r="H209" i="4"/>
  <c r="G209" i="4"/>
  <c r="N201" i="4"/>
  <c r="M201" i="4"/>
  <c r="H201" i="4"/>
  <c r="G201" i="4"/>
  <c r="N200" i="4"/>
  <c r="M200" i="4"/>
  <c r="H200" i="4"/>
  <c r="G200" i="4"/>
  <c r="N199" i="4"/>
  <c r="M199" i="4"/>
  <c r="H199" i="4"/>
  <c r="G199" i="4"/>
  <c r="N198" i="4"/>
  <c r="M198" i="4"/>
  <c r="H198" i="4"/>
  <c r="G198" i="4"/>
  <c r="N197" i="4"/>
  <c r="M197" i="4"/>
  <c r="H197" i="4"/>
  <c r="G197" i="4"/>
  <c r="N196" i="4"/>
  <c r="M196" i="4"/>
  <c r="H196" i="4"/>
  <c r="G196" i="4"/>
  <c r="N195" i="4"/>
  <c r="M195" i="4"/>
  <c r="H195" i="4"/>
  <c r="G195" i="4"/>
  <c r="N194" i="4"/>
  <c r="M194" i="4"/>
  <c r="H194" i="4"/>
  <c r="G194" i="4"/>
  <c r="N193" i="4"/>
  <c r="M193" i="4"/>
  <c r="H193" i="4"/>
  <c r="G193" i="4"/>
  <c r="N192" i="4"/>
  <c r="M192" i="4"/>
  <c r="H192" i="4"/>
  <c r="G192" i="4"/>
  <c r="N269" i="3"/>
  <c r="M269" i="3"/>
  <c r="H269" i="3"/>
  <c r="G269" i="3"/>
  <c r="N268" i="3"/>
  <c r="M268" i="3"/>
  <c r="H268" i="3"/>
  <c r="G268" i="3"/>
  <c r="N267" i="3"/>
  <c r="M267" i="3"/>
  <c r="H267" i="3"/>
  <c r="G267" i="3"/>
  <c r="N266" i="3"/>
  <c r="M266" i="3"/>
  <c r="H266" i="3"/>
  <c r="G266" i="3"/>
  <c r="N265" i="3"/>
  <c r="M265" i="3"/>
  <c r="H265" i="3"/>
  <c r="G265" i="3"/>
  <c r="N264" i="3"/>
  <c r="M264" i="3"/>
  <c r="H264" i="3"/>
  <c r="G264" i="3"/>
  <c r="N263" i="3"/>
  <c r="M263" i="3"/>
  <c r="H263" i="3"/>
  <c r="G263" i="3"/>
  <c r="N262" i="3"/>
  <c r="M262" i="3"/>
  <c r="H262" i="3"/>
  <c r="G262" i="3"/>
  <c r="N261" i="3"/>
  <c r="M261" i="3"/>
  <c r="H261" i="3"/>
  <c r="G261" i="3"/>
  <c r="N260" i="3"/>
  <c r="M260" i="3"/>
  <c r="H260" i="3"/>
  <c r="G260" i="3"/>
  <c r="N252" i="3"/>
  <c r="M252" i="3"/>
  <c r="H252" i="3"/>
  <c r="G252" i="3"/>
  <c r="N251" i="3"/>
  <c r="M251" i="3"/>
  <c r="H251" i="3"/>
  <c r="G251" i="3"/>
  <c r="N250" i="3"/>
  <c r="M250" i="3"/>
  <c r="H250" i="3"/>
  <c r="G250" i="3"/>
  <c r="N249" i="3"/>
  <c r="M249" i="3"/>
  <c r="H249" i="3"/>
  <c r="G249" i="3"/>
  <c r="N248" i="3"/>
  <c r="M248" i="3"/>
  <c r="H248" i="3"/>
  <c r="G248" i="3"/>
  <c r="N247" i="3"/>
  <c r="M247" i="3"/>
  <c r="H247" i="3"/>
  <c r="G247" i="3"/>
  <c r="N246" i="3"/>
  <c r="M246" i="3"/>
  <c r="H246" i="3"/>
  <c r="G246" i="3"/>
  <c r="N245" i="3"/>
  <c r="M245" i="3"/>
  <c r="H245" i="3"/>
  <c r="G245" i="3"/>
  <c r="N244" i="3"/>
  <c r="M244" i="3"/>
  <c r="H244" i="3"/>
  <c r="G244" i="3"/>
  <c r="N243" i="3"/>
  <c r="M243" i="3"/>
  <c r="H243" i="3"/>
  <c r="G243" i="3"/>
  <c r="N235" i="3"/>
  <c r="M235" i="3"/>
  <c r="H235" i="3"/>
  <c r="G235" i="3"/>
  <c r="N234" i="3"/>
  <c r="M234" i="3"/>
  <c r="H234" i="3"/>
  <c r="G234" i="3"/>
  <c r="N233" i="3"/>
  <c r="M233" i="3"/>
  <c r="H233" i="3"/>
  <c r="G233" i="3"/>
  <c r="N232" i="3"/>
  <c r="M232" i="3"/>
  <c r="H232" i="3"/>
  <c r="G232" i="3"/>
  <c r="N231" i="3"/>
  <c r="M231" i="3"/>
  <c r="H231" i="3"/>
  <c r="G231" i="3"/>
  <c r="N230" i="3"/>
  <c r="M230" i="3"/>
  <c r="H230" i="3"/>
  <c r="G230" i="3"/>
  <c r="N229" i="3"/>
  <c r="M229" i="3"/>
  <c r="H229" i="3"/>
  <c r="G229" i="3"/>
  <c r="N228" i="3"/>
  <c r="M228" i="3"/>
  <c r="H228" i="3"/>
  <c r="G228" i="3"/>
  <c r="N227" i="3"/>
  <c r="M227" i="3"/>
  <c r="H227" i="3"/>
  <c r="G227" i="3"/>
  <c r="N226" i="3"/>
  <c r="M226" i="3"/>
  <c r="H226" i="3"/>
  <c r="G226" i="3"/>
  <c r="N218" i="3"/>
  <c r="M218" i="3"/>
  <c r="H218" i="3"/>
  <c r="G218" i="3"/>
  <c r="N217" i="3"/>
  <c r="M217" i="3"/>
  <c r="H217" i="3"/>
  <c r="G217" i="3"/>
  <c r="N216" i="3"/>
  <c r="M216" i="3"/>
  <c r="H216" i="3"/>
  <c r="G216" i="3"/>
  <c r="N215" i="3"/>
  <c r="M215" i="3"/>
  <c r="H215" i="3"/>
  <c r="G215" i="3"/>
  <c r="N214" i="3"/>
  <c r="M214" i="3"/>
  <c r="H214" i="3"/>
  <c r="G214" i="3"/>
  <c r="N213" i="3"/>
  <c r="M213" i="3"/>
  <c r="H213" i="3"/>
  <c r="G213" i="3"/>
  <c r="N212" i="3"/>
  <c r="M212" i="3"/>
  <c r="H212" i="3"/>
  <c r="G212" i="3"/>
  <c r="N211" i="3"/>
  <c r="M211" i="3"/>
  <c r="H211" i="3"/>
  <c r="G211" i="3"/>
  <c r="N210" i="3"/>
  <c r="M210" i="3"/>
  <c r="H210" i="3"/>
  <c r="G210" i="3"/>
  <c r="N209" i="3"/>
  <c r="M209" i="3"/>
  <c r="H209" i="3"/>
  <c r="G209" i="3"/>
  <c r="N201" i="3"/>
  <c r="M201" i="3"/>
  <c r="H201" i="3"/>
  <c r="G201" i="3"/>
  <c r="N200" i="3"/>
  <c r="M200" i="3"/>
  <c r="H200" i="3"/>
  <c r="G200" i="3"/>
  <c r="N199" i="3"/>
  <c r="M199" i="3"/>
  <c r="H199" i="3"/>
  <c r="G199" i="3"/>
  <c r="N198" i="3"/>
  <c r="M198" i="3"/>
  <c r="H198" i="3"/>
  <c r="G198" i="3"/>
  <c r="N197" i="3"/>
  <c r="M197" i="3"/>
  <c r="H197" i="3"/>
  <c r="G197" i="3"/>
  <c r="N196" i="3"/>
  <c r="M196" i="3"/>
  <c r="H196" i="3"/>
  <c r="G196" i="3"/>
  <c r="N195" i="3"/>
  <c r="M195" i="3"/>
  <c r="H195" i="3"/>
  <c r="G195" i="3"/>
  <c r="N194" i="3"/>
  <c r="M194" i="3"/>
  <c r="H194" i="3"/>
  <c r="G194" i="3"/>
  <c r="N193" i="3"/>
  <c r="M193" i="3"/>
  <c r="H193" i="3"/>
  <c r="G193" i="3"/>
  <c r="N192" i="3"/>
  <c r="M192" i="3"/>
  <c r="H192" i="3"/>
  <c r="G192" i="3"/>
  <c r="M261" i="2"/>
  <c r="N261" i="2"/>
  <c r="M262" i="2"/>
  <c r="N262" i="2"/>
  <c r="M263" i="2"/>
  <c r="N263" i="2"/>
  <c r="M264" i="2"/>
  <c r="N264" i="2"/>
  <c r="M265" i="2"/>
  <c r="N265" i="2"/>
  <c r="M266" i="2"/>
  <c r="N266" i="2"/>
  <c r="M267" i="2"/>
  <c r="N267" i="2"/>
  <c r="M268" i="2"/>
  <c r="N268" i="2"/>
  <c r="M269" i="2"/>
  <c r="N269" i="2"/>
  <c r="N260" i="2"/>
  <c r="M260" i="2"/>
  <c r="H261" i="2"/>
  <c r="H262" i="2"/>
  <c r="H263" i="2"/>
  <c r="H264" i="2"/>
  <c r="H265" i="2"/>
  <c r="H266" i="2"/>
  <c r="H267" i="2"/>
  <c r="H268" i="2"/>
  <c r="H269" i="2"/>
  <c r="H260" i="2"/>
  <c r="G269" i="2"/>
  <c r="G268" i="2"/>
  <c r="G267" i="2"/>
  <c r="G266" i="2"/>
  <c r="G265" i="2"/>
  <c r="G264" i="2"/>
  <c r="G263" i="2"/>
  <c r="G262" i="2"/>
  <c r="G261" i="2"/>
  <c r="G260" i="2"/>
  <c r="N252" i="2"/>
  <c r="M252" i="2"/>
  <c r="H252" i="2"/>
  <c r="G252" i="2"/>
  <c r="N251" i="2"/>
  <c r="M251" i="2"/>
  <c r="H251" i="2"/>
  <c r="G251" i="2"/>
  <c r="N250" i="2"/>
  <c r="M250" i="2"/>
  <c r="H250" i="2"/>
  <c r="G250" i="2"/>
  <c r="N249" i="2"/>
  <c r="M249" i="2"/>
  <c r="H249" i="2"/>
  <c r="G249" i="2"/>
  <c r="N248" i="2"/>
  <c r="M248" i="2"/>
  <c r="H248" i="2"/>
  <c r="G248" i="2"/>
  <c r="N247" i="2"/>
  <c r="M247" i="2"/>
  <c r="H247" i="2"/>
  <c r="G247" i="2"/>
  <c r="N246" i="2"/>
  <c r="M246" i="2"/>
  <c r="H246" i="2"/>
  <c r="G246" i="2"/>
  <c r="N245" i="2"/>
  <c r="M245" i="2"/>
  <c r="H245" i="2"/>
  <c r="G245" i="2"/>
  <c r="N244" i="2"/>
  <c r="M244" i="2"/>
  <c r="H244" i="2"/>
  <c r="G244" i="2"/>
  <c r="N243" i="2"/>
  <c r="M243" i="2"/>
  <c r="H243" i="2"/>
  <c r="G243" i="2"/>
  <c r="N235" i="2"/>
  <c r="M235" i="2"/>
  <c r="H235" i="2"/>
  <c r="G235" i="2"/>
  <c r="N234" i="2"/>
  <c r="M234" i="2"/>
  <c r="H234" i="2"/>
  <c r="G234" i="2"/>
  <c r="N233" i="2"/>
  <c r="M233" i="2"/>
  <c r="H233" i="2"/>
  <c r="G233" i="2"/>
  <c r="N232" i="2"/>
  <c r="M232" i="2"/>
  <c r="H232" i="2"/>
  <c r="G232" i="2"/>
  <c r="N231" i="2"/>
  <c r="M231" i="2"/>
  <c r="H231" i="2"/>
  <c r="G231" i="2"/>
  <c r="N230" i="2"/>
  <c r="M230" i="2"/>
  <c r="H230" i="2"/>
  <c r="G230" i="2"/>
  <c r="N229" i="2"/>
  <c r="M229" i="2"/>
  <c r="H229" i="2"/>
  <c r="G229" i="2"/>
  <c r="N228" i="2"/>
  <c r="M228" i="2"/>
  <c r="H228" i="2"/>
  <c r="G228" i="2"/>
  <c r="N227" i="2"/>
  <c r="M227" i="2"/>
  <c r="H227" i="2"/>
  <c r="G227" i="2"/>
  <c r="N226" i="2"/>
  <c r="M226" i="2"/>
  <c r="H226" i="2"/>
  <c r="G226" i="2"/>
  <c r="N210" i="2"/>
  <c r="N211" i="2"/>
  <c r="N212" i="2"/>
  <c r="N213" i="2"/>
  <c r="N214" i="2"/>
  <c r="N215" i="2"/>
  <c r="N216" i="2"/>
  <c r="N217" i="2"/>
  <c r="N218" i="2"/>
  <c r="N209" i="2"/>
  <c r="M218" i="2"/>
  <c r="H218" i="2"/>
  <c r="G218" i="2"/>
  <c r="M217" i="2"/>
  <c r="H217" i="2"/>
  <c r="G217" i="2"/>
  <c r="M216" i="2"/>
  <c r="H216" i="2"/>
  <c r="G216" i="2"/>
  <c r="M215" i="2"/>
  <c r="H215" i="2"/>
  <c r="G215" i="2"/>
  <c r="M214" i="2"/>
  <c r="H214" i="2"/>
  <c r="G214" i="2"/>
  <c r="M213" i="2"/>
  <c r="H213" i="2"/>
  <c r="G213" i="2"/>
  <c r="M212" i="2"/>
  <c r="H212" i="2"/>
  <c r="G212" i="2"/>
  <c r="M211" i="2"/>
  <c r="H211" i="2"/>
  <c r="G211" i="2"/>
  <c r="M210" i="2"/>
  <c r="H210" i="2"/>
  <c r="G210" i="2"/>
  <c r="M209" i="2"/>
  <c r="H209" i="2"/>
  <c r="G209" i="2"/>
  <c r="M193" i="2"/>
  <c r="N193" i="2"/>
  <c r="M194" i="2"/>
  <c r="N194" i="2"/>
  <c r="M195" i="2"/>
  <c r="N195" i="2"/>
  <c r="M196" i="2"/>
  <c r="N196" i="2"/>
  <c r="M197" i="2"/>
  <c r="N197" i="2"/>
  <c r="M198" i="2"/>
  <c r="N198" i="2"/>
  <c r="M199" i="2"/>
  <c r="N199" i="2"/>
  <c r="M200" i="2"/>
  <c r="N200" i="2"/>
  <c r="M201" i="2"/>
  <c r="N201" i="2"/>
  <c r="N192" i="2"/>
  <c r="M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H192" i="2"/>
  <c r="G192" i="2"/>
  <c r="N184" i="4"/>
  <c r="M184" i="4"/>
  <c r="H184" i="4"/>
  <c r="G184" i="4"/>
  <c r="N183" i="4"/>
  <c r="M183" i="4"/>
  <c r="H183" i="4"/>
  <c r="G183" i="4"/>
  <c r="N182" i="4"/>
  <c r="M182" i="4"/>
  <c r="H182" i="4"/>
  <c r="G182" i="4"/>
  <c r="N181" i="4"/>
  <c r="M181" i="4"/>
  <c r="H181" i="4"/>
  <c r="G181" i="4"/>
  <c r="N180" i="4"/>
  <c r="M180" i="4"/>
  <c r="H180" i="4"/>
  <c r="G180" i="4"/>
  <c r="N179" i="4"/>
  <c r="M179" i="4"/>
  <c r="H179" i="4"/>
  <c r="G179" i="4"/>
  <c r="N178" i="4"/>
  <c r="M178" i="4"/>
  <c r="H178" i="4"/>
  <c r="G178" i="4"/>
  <c r="N177" i="4"/>
  <c r="M177" i="4"/>
  <c r="H177" i="4"/>
  <c r="G177" i="4"/>
  <c r="N176" i="4"/>
  <c r="M176" i="4"/>
  <c r="H176" i="4"/>
  <c r="G176" i="4"/>
  <c r="N175" i="4"/>
  <c r="M175" i="4"/>
  <c r="H175" i="4"/>
  <c r="G175" i="4"/>
  <c r="N184" i="3"/>
  <c r="M184" i="3"/>
  <c r="H184" i="3"/>
  <c r="G184" i="3"/>
  <c r="N183" i="3"/>
  <c r="M183" i="3"/>
  <c r="H183" i="3"/>
  <c r="G183" i="3"/>
  <c r="N182" i="3"/>
  <c r="M182" i="3"/>
  <c r="H182" i="3"/>
  <c r="G182" i="3"/>
  <c r="N181" i="3"/>
  <c r="M181" i="3"/>
  <c r="H181" i="3"/>
  <c r="G181" i="3"/>
  <c r="N180" i="3"/>
  <c r="M180" i="3"/>
  <c r="H180" i="3"/>
  <c r="G180" i="3"/>
  <c r="N179" i="3"/>
  <c r="M179" i="3"/>
  <c r="H179" i="3"/>
  <c r="G179" i="3"/>
  <c r="N178" i="3"/>
  <c r="M178" i="3"/>
  <c r="H178" i="3"/>
  <c r="G178" i="3"/>
  <c r="N177" i="3"/>
  <c r="M177" i="3"/>
  <c r="H177" i="3"/>
  <c r="G177" i="3"/>
  <c r="N176" i="3"/>
  <c r="M176" i="3"/>
  <c r="H176" i="3"/>
  <c r="G176" i="3"/>
  <c r="N175" i="3"/>
  <c r="M175" i="3"/>
  <c r="H175" i="3"/>
  <c r="G175" i="3"/>
  <c r="H159" i="4"/>
  <c r="H160" i="4"/>
  <c r="H161" i="4"/>
  <c r="H162" i="4"/>
  <c r="H163" i="4"/>
  <c r="H164" i="4"/>
  <c r="H165" i="4"/>
  <c r="H166" i="4"/>
  <c r="H167" i="4"/>
  <c r="H158" i="4"/>
  <c r="H142" i="4"/>
  <c r="H143" i="4"/>
  <c r="H144" i="4"/>
  <c r="H145" i="4"/>
  <c r="H146" i="4"/>
  <c r="H147" i="4"/>
  <c r="H148" i="4"/>
  <c r="H149" i="4"/>
  <c r="H150" i="4"/>
  <c r="H141" i="4"/>
  <c r="H125" i="4"/>
  <c r="H126" i="4"/>
  <c r="H127" i="4"/>
  <c r="H128" i="4"/>
  <c r="H129" i="4"/>
  <c r="H130" i="4"/>
  <c r="H131" i="4"/>
  <c r="H132" i="4"/>
  <c r="H133" i="4"/>
  <c r="H124" i="4"/>
  <c r="H57" i="4"/>
  <c r="H58" i="4"/>
  <c r="H59" i="4"/>
  <c r="H60" i="4"/>
  <c r="H61" i="4"/>
  <c r="H62" i="4"/>
  <c r="H63" i="4"/>
  <c r="H64" i="4"/>
  <c r="H65" i="4"/>
  <c r="H56" i="4"/>
  <c r="H159" i="3"/>
  <c r="H160" i="3"/>
  <c r="H161" i="3"/>
  <c r="H162" i="3"/>
  <c r="H163" i="3"/>
  <c r="H164" i="3"/>
  <c r="H165" i="3"/>
  <c r="H166" i="3"/>
  <c r="H167" i="3"/>
  <c r="H158" i="3"/>
  <c r="H142" i="3"/>
  <c r="H143" i="3"/>
  <c r="H144" i="3"/>
  <c r="H145" i="3"/>
  <c r="H146" i="3"/>
  <c r="H147" i="3"/>
  <c r="H148" i="3"/>
  <c r="H149" i="3"/>
  <c r="H150" i="3"/>
  <c r="H141" i="3"/>
  <c r="H125" i="3"/>
  <c r="H126" i="3"/>
  <c r="H127" i="3"/>
  <c r="H128" i="3"/>
  <c r="H129" i="3"/>
  <c r="H130" i="3"/>
  <c r="H131" i="3"/>
  <c r="H132" i="3"/>
  <c r="H133" i="3"/>
  <c r="H124" i="3"/>
  <c r="H57" i="3"/>
  <c r="H58" i="3"/>
  <c r="H59" i="3"/>
  <c r="H60" i="3"/>
  <c r="H61" i="3"/>
  <c r="H62" i="3"/>
  <c r="H63" i="3"/>
  <c r="H64" i="3"/>
  <c r="H65" i="3"/>
  <c r="H56" i="3"/>
  <c r="H159" i="2"/>
  <c r="H160" i="2"/>
  <c r="H161" i="2"/>
  <c r="H162" i="2"/>
  <c r="H163" i="2"/>
  <c r="H164" i="2"/>
  <c r="H165" i="2"/>
  <c r="H166" i="2"/>
  <c r="H167" i="2"/>
  <c r="H158" i="2"/>
  <c r="H142" i="2"/>
  <c r="H143" i="2"/>
  <c r="H144" i="2"/>
  <c r="H145" i="2"/>
  <c r="H146" i="2"/>
  <c r="H147" i="2"/>
  <c r="H148" i="2"/>
  <c r="H149" i="2"/>
  <c r="H150" i="2"/>
  <c r="H141" i="2"/>
  <c r="H125" i="2"/>
  <c r="H126" i="2"/>
  <c r="H127" i="2"/>
  <c r="H128" i="2"/>
  <c r="H129" i="2"/>
  <c r="H130" i="2"/>
  <c r="H131" i="2"/>
  <c r="H132" i="2"/>
  <c r="H133" i="2"/>
  <c r="H124" i="2"/>
  <c r="H57" i="2"/>
  <c r="H58" i="2"/>
  <c r="H59" i="2"/>
  <c r="H60" i="2"/>
  <c r="H61" i="2"/>
  <c r="H62" i="2"/>
  <c r="H63" i="2"/>
  <c r="H64" i="2"/>
  <c r="H65" i="2"/>
  <c r="H56" i="2"/>
  <c r="N167" i="4"/>
  <c r="M167" i="4"/>
  <c r="G167" i="4"/>
  <c r="N166" i="4"/>
  <c r="M166" i="4"/>
  <c r="G166" i="4"/>
  <c r="N165" i="4"/>
  <c r="M165" i="4"/>
  <c r="G165" i="4"/>
  <c r="N164" i="4"/>
  <c r="M164" i="4"/>
  <c r="G164" i="4"/>
  <c r="N163" i="4"/>
  <c r="M163" i="4"/>
  <c r="G163" i="4"/>
  <c r="N162" i="4"/>
  <c r="M162" i="4"/>
  <c r="G162" i="4"/>
  <c r="N161" i="4"/>
  <c r="M161" i="4"/>
  <c r="G161" i="4"/>
  <c r="N160" i="4"/>
  <c r="M160" i="4"/>
  <c r="G160" i="4"/>
  <c r="N159" i="4"/>
  <c r="M159" i="4"/>
  <c r="G159" i="4"/>
  <c r="N158" i="4"/>
  <c r="M158" i="4"/>
  <c r="G158" i="4"/>
  <c r="N150" i="4"/>
  <c r="M150" i="4"/>
  <c r="G150" i="4"/>
  <c r="N149" i="4"/>
  <c r="M149" i="4"/>
  <c r="G149" i="4"/>
  <c r="N148" i="4"/>
  <c r="M148" i="4"/>
  <c r="G148" i="4"/>
  <c r="N147" i="4"/>
  <c r="M147" i="4"/>
  <c r="G147" i="4"/>
  <c r="N146" i="4"/>
  <c r="M146" i="4"/>
  <c r="G146" i="4"/>
  <c r="H8" i="5" s="1"/>
  <c r="N145" i="4"/>
  <c r="M145" i="4"/>
  <c r="G145" i="4"/>
  <c r="N144" i="4"/>
  <c r="M144" i="4"/>
  <c r="G144" i="4"/>
  <c r="H6" i="5" s="1"/>
  <c r="N143" i="4"/>
  <c r="M143" i="4"/>
  <c r="G143" i="4"/>
  <c r="N142" i="4"/>
  <c r="M142" i="4"/>
  <c r="G142" i="4"/>
  <c r="N141" i="4"/>
  <c r="M141" i="4"/>
  <c r="G141" i="4"/>
  <c r="N133" i="4"/>
  <c r="M133" i="4"/>
  <c r="G133" i="4"/>
  <c r="N132" i="4"/>
  <c r="M132" i="4"/>
  <c r="G132" i="4"/>
  <c r="N131" i="4"/>
  <c r="I10" i="5" s="1"/>
  <c r="M131" i="4"/>
  <c r="G131" i="4"/>
  <c r="N130" i="4"/>
  <c r="M130" i="4"/>
  <c r="G130" i="4"/>
  <c r="N129" i="4"/>
  <c r="M129" i="4"/>
  <c r="G129" i="4"/>
  <c r="N128" i="4"/>
  <c r="M128" i="4"/>
  <c r="G128" i="4"/>
  <c r="N127" i="4"/>
  <c r="M127" i="4"/>
  <c r="G127" i="4"/>
  <c r="N126" i="4"/>
  <c r="M126" i="4"/>
  <c r="G126" i="4"/>
  <c r="N125" i="4"/>
  <c r="M125" i="4"/>
  <c r="G125" i="4"/>
  <c r="N124" i="4"/>
  <c r="M124" i="4"/>
  <c r="G124" i="4"/>
  <c r="N116" i="4"/>
  <c r="M116" i="4"/>
  <c r="H116" i="4"/>
  <c r="G116" i="4"/>
  <c r="N115" i="4"/>
  <c r="I11" i="5" s="1"/>
  <c r="M115" i="4"/>
  <c r="H115" i="4"/>
  <c r="G115" i="4"/>
  <c r="N114" i="4"/>
  <c r="M114" i="4"/>
  <c r="H114" i="4"/>
  <c r="H10" i="5" s="1"/>
  <c r="G114" i="4"/>
  <c r="N113" i="4"/>
  <c r="M113" i="4"/>
  <c r="H113" i="4"/>
  <c r="G113" i="4"/>
  <c r="N112" i="4"/>
  <c r="M112" i="4"/>
  <c r="H112" i="4"/>
  <c r="G112" i="4"/>
  <c r="N111" i="4"/>
  <c r="I7" i="5" s="1"/>
  <c r="M111" i="4"/>
  <c r="H111" i="4"/>
  <c r="G111" i="4"/>
  <c r="N110" i="4"/>
  <c r="M110" i="4"/>
  <c r="H110" i="4"/>
  <c r="G110" i="4"/>
  <c r="N109" i="4"/>
  <c r="M109" i="4"/>
  <c r="H109" i="4"/>
  <c r="G109" i="4"/>
  <c r="N108" i="4"/>
  <c r="M108" i="4"/>
  <c r="H108" i="4"/>
  <c r="G108" i="4"/>
  <c r="N107" i="4"/>
  <c r="M107" i="4"/>
  <c r="H107" i="4"/>
  <c r="G107" i="4"/>
  <c r="N99" i="4"/>
  <c r="M99" i="4"/>
  <c r="H99" i="4"/>
  <c r="G99" i="4"/>
  <c r="N98" i="4"/>
  <c r="M98" i="4"/>
  <c r="H98" i="4"/>
  <c r="G98" i="4"/>
  <c r="N97" i="4"/>
  <c r="M97" i="4"/>
  <c r="H97" i="4"/>
  <c r="G97" i="4"/>
  <c r="N96" i="4"/>
  <c r="M96" i="4"/>
  <c r="H96" i="4"/>
  <c r="G96" i="4"/>
  <c r="N95" i="4"/>
  <c r="M95" i="4"/>
  <c r="H95" i="4"/>
  <c r="G95" i="4"/>
  <c r="N94" i="4"/>
  <c r="M94" i="4"/>
  <c r="H94" i="4"/>
  <c r="G94" i="4"/>
  <c r="N93" i="4"/>
  <c r="M93" i="4"/>
  <c r="H93" i="4"/>
  <c r="G93" i="4"/>
  <c r="N92" i="4"/>
  <c r="M92" i="4"/>
  <c r="H92" i="4"/>
  <c r="G92" i="4"/>
  <c r="N91" i="4"/>
  <c r="M91" i="4"/>
  <c r="H91" i="4"/>
  <c r="G91" i="4"/>
  <c r="N90" i="4"/>
  <c r="M90" i="4"/>
  <c r="H90" i="4"/>
  <c r="G90" i="4"/>
  <c r="N82" i="4"/>
  <c r="M82" i="4"/>
  <c r="H82" i="4"/>
  <c r="G82" i="4"/>
  <c r="N81" i="4"/>
  <c r="M81" i="4"/>
  <c r="H81" i="4"/>
  <c r="G81" i="4"/>
  <c r="N80" i="4"/>
  <c r="M80" i="4"/>
  <c r="H80" i="4"/>
  <c r="G80" i="4"/>
  <c r="N79" i="4"/>
  <c r="M79" i="4"/>
  <c r="H79" i="4"/>
  <c r="G79" i="4"/>
  <c r="N78" i="4"/>
  <c r="M78" i="4"/>
  <c r="H78" i="4"/>
  <c r="G78" i="4"/>
  <c r="N77" i="4"/>
  <c r="M77" i="4"/>
  <c r="H77" i="4"/>
  <c r="G77" i="4"/>
  <c r="N76" i="4"/>
  <c r="M76" i="4"/>
  <c r="H76" i="4"/>
  <c r="G76" i="4"/>
  <c r="N75" i="4"/>
  <c r="M75" i="4"/>
  <c r="H75" i="4"/>
  <c r="G75" i="4"/>
  <c r="N74" i="4"/>
  <c r="M74" i="4"/>
  <c r="H74" i="4"/>
  <c r="G74" i="4"/>
  <c r="N73" i="4"/>
  <c r="M73" i="4"/>
  <c r="H73" i="4"/>
  <c r="G73" i="4"/>
  <c r="N65" i="4"/>
  <c r="M65" i="4"/>
  <c r="G65" i="4"/>
  <c r="N64" i="4"/>
  <c r="M64" i="4"/>
  <c r="G64" i="4"/>
  <c r="N63" i="4"/>
  <c r="M63" i="4"/>
  <c r="G63" i="4"/>
  <c r="N62" i="4"/>
  <c r="M62" i="4"/>
  <c r="G62" i="4"/>
  <c r="N61" i="4"/>
  <c r="M61" i="4"/>
  <c r="G61" i="4"/>
  <c r="N60" i="4"/>
  <c r="M60" i="4"/>
  <c r="G60" i="4"/>
  <c r="N59" i="4"/>
  <c r="M59" i="4"/>
  <c r="G59" i="4"/>
  <c r="N58" i="4"/>
  <c r="M58" i="4"/>
  <c r="G58" i="4"/>
  <c r="N57" i="4"/>
  <c r="M57" i="4"/>
  <c r="G57" i="4"/>
  <c r="N56" i="4"/>
  <c r="M56" i="4"/>
  <c r="G56" i="4"/>
  <c r="N48" i="4"/>
  <c r="M48" i="4"/>
  <c r="H48" i="4"/>
  <c r="G48" i="4"/>
  <c r="N47" i="4"/>
  <c r="M47" i="4"/>
  <c r="H47" i="4"/>
  <c r="G47" i="4"/>
  <c r="N46" i="4"/>
  <c r="M46" i="4"/>
  <c r="H46" i="4"/>
  <c r="G46" i="4"/>
  <c r="N45" i="4"/>
  <c r="M45" i="4"/>
  <c r="H45" i="4"/>
  <c r="G45" i="4"/>
  <c r="N44" i="4"/>
  <c r="M44" i="4"/>
  <c r="H44" i="4"/>
  <c r="G44" i="4"/>
  <c r="N43" i="4"/>
  <c r="M43" i="4"/>
  <c r="H43" i="4"/>
  <c r="G43" i="4"/>
  <c r="N42" i="4"/>
  <c r="M42" i="4"/>
  <c r="H42" i="4"/>
  <c r="G42" i="4"/>
  <c r="N41" i="4"/>
  <c r="M41" i="4"/>
  <c r="H41" i="4"/>
  <c r="G41" i="4"/>
  <c r="N40" i="4"/>
  <c r="M40" i="4"/>
  <c r="H40" i="4"/>
  <c r="G40" i="4"/>
  <c r="N39" i="4"/>
  <c r="M39" i="4"/>
  <c r="H39" i="4"/>
  <c r="G39" i="4"/>
  <c r="N31" i="4"/>
  <c r="M31" i="4"/>
  <c r="H31" i="4"/>
  <c r="G31" i="4"/>
  <c r="N30" i="4"/>
  <c r="M30" i="4"/>
  <c r="H30" i="4"/>
  <c r="G30" i="4"/>
  <c r="N29" i="4"/>
  <c r="M29" i="4"/>
  <c r="H29" i="4"/>
  <c r="G29" i="4"/>
  <c r="N28" i="4"/>
  <c r="M28" i="4"/>
  <c r="H28" i="4"/>
  <c r="G28" i="4"/>
  <c r="N27" i="4"/>
  <c r="M27" i="4"/>
  <c r="H27" i="4"/>
  <c r="G27" i="4"/>
  <c r="N26" i="4"/>
  <c r="M26" i="4"/>
  <c r="H26" i="4"/>
  <c r="G26" i="4"/>
  <c r="N25" i="4"/>
  <c r="M25" i="4"/>
  <c r="H25" i="4"/>
  <c r="G25" i="4"/>
  <c r="N24" i="4"/>
  <c r="M24" i="4"/>
  <c r="H24" i="4"/>
  <c r="G24" i="4"/>
  <c r="N23" i="4"/>
  <c r="M23" i="4"/>
  <c r="H23" i="4"/>
  <c r="G23" i="4"/>
  <c r="N22" i="4"/>
  <c r="M22" i="4"/>
  <c r="H22" i="4"/>
  <c r="G22" i="4"/>
  <c r="N14" i="4"/>
  <c r="M14" i="4"/>
  <c r="H14" i="4"/>
  <c r="G14" i="4"/>
  <c r="N13" i="4"/>
  <c r="M13" i="4"/>
  <c r="H13" i="4"/>
  <c r="G13" i="4"/>
  <c r="N12" i="4"/>
  <c r="M12" i="4"/>
  <c r="H12" i="4"/>
  <c r="G12" i="4"/>
  <c r="N11" i="4"/>
  <c r="M11" i="4"/>
  <c r="H11" i="4"/>
  <c r="G11" i="4"/>
  <c r="N10" i="4"/>
  <c r="M10" i="4"/>
  <c r="H10" i="4"/>
  <c r="G10" i="4"/>
  <c r="N9" i="4"/>
  <c r="M9" i="4"/>
  <c r="H9" i="4"/>
  <c r="G9" i="4"/>
  <c r="N8" i="4"/>
  <c r="M8" i="4"/>
  <c r="H8" i="4"/>
  <c r="G8" i="4"/>
  <c r="N7" i="4"/>
  <c r="M7" i="4"/>
  <c r="H7" i="4"/>
  <c r="G7" i="4"/>
  <c r="N6" i="4"/>
  <c r="M6" i="4"/>
  <c r="H6" i="4"/>
  <c r="G6" i="4"/>
  <c r="N5" i="4"/>
  <c r="M5" i="4"/>
  <c r="H5" i="4"/>
  <c r="G5" i="4"/>
  <c r="N167" i="3"/>
  <c r="M167" i="3"/>
  <c r="G167" i="3"/>
  <c r="N166" i="3"/>
  <c r="M166" i="3"/>
  <c r="G166" i="3"/>
  <c r="N165" i="3"/>
  <c r="M165" i="3"/>
  <c r="G165" i="3"/>
  <c r="N164" i="3"/>
  <c r="M164" i="3"/>
  <c r="G164" i="3"/>
  <c r="N163" i="3"/>
  <c r="M163" i="3"/>
  <c r="G163" i="3"/>
  <c r="N162" i="3"/>
  <c r="M162" i="3"/>
  <c r="G162" i="3"/>
  <c r="N161" i="3"/>
  <c r="M161" i="3"/>
  <c r="G161" i="3"/>
  <c r="N160" i="3"/>
  <c r="M160" i="3"/>
  <c r="G160" i="3"/>
  <c r="N159" i="3"/>
  <c r="M159" i="3"/>
  <c r="G159" i="3"/>
  <c r="N158" i="3"/>
  <c r="M158" i="3"/>
  <c r="G158" i="3"/>
  <c r="N150" i="3"/>
  <c r="M150" i="3"/>
  <c r="G150" i="3"/>
  <c r="N149" i="3"/>
  <c r="M149" i="3"/>
  <c r="G149" i="3"/>
  <c r="N148" i="3"/>
  <c r="F10" i="5" s="1"/>
  <c r="M148" i="3"/>
  <c r="G148" i="3"/>
  <c r="N147" i="3"/>
  <c r="M147" i="3"/>
  <c r="G147" i="3"/>
  <c r="N146" i="3"/>
  <c r="F8" i="5" s="1"/>
  <c r="M146" i="3"/>
  <c r="G146" i="3"/>
  <c r="N145" i="3"/>
  <c r="M145" i="3"/>
  <c r="G145" i="3"/>
  <c r="N144" i="3"/>
  <c r="M144" i="3"/>
  <c r="G144" i="3"/>
  <c r="N143" i="3"/>
  <c r="M143" i="3"/>
  <c r="G143" i="3"/>
  <c r="N142" i="3"/>
  <c r="M142" i="3"/>
  <c r="G142" i="3"/>
  <c r="N141" i="3"/>
  <c r="M141" i="3"/>
  <c r="G141" i="3"/>
  <c r="N133" i="3"/>
  <c r="M133" i="3"/>
  <c r="G133" i="3"/>
  <c r="N132" i="3"/>
  <c r="M132" i="3"/>
  <c r="G132" i="3"/>
  <c r="N131" i="3"/>
  <c r="M131" i="3"/>
  <c r="G131" i="3"/>
  <c r="N130" i="3"/>
  <c r="M130" i="3"/>
  <c r="G130" i="3"/>
  <c r="N129" i="3"/>
  <c r="M129" i="3"/>
  <c r="G129" i="3"/>
  <c r="N128" i="3"/>
  <c r="M128" i="3"/>
  <c r="G128" i="3"/>
  <c r="N127" i="3"/>
  <c r="M127" i="3"/>
  <c r="G127" i="3"/>
  <c r="E6" i="5" s="1"/>
  <c r="N126" i="3"/>
  <c r="M126" i="3"/>
  <c r="G126" i="3"/>
  <c r="N125" i="3"/>
  <c r="M125" i="3"/>
  <c r="G125" i="3"/>
  <c r="N124" i="3"/>
  <c r="M124" i="3"/>
  <c r="G124" i="3"/>
  <c r="N116" i="3"/>
  <c r="M116" i="3"/>
  <c r="H116" i="3"/>
  <c r="G116" i="3"/>
  <c r="N115" i="3"/>
  <c r="M115" i="3"/>
  <c r="H115" i="3"/>
  <c r="G115" i="3"/>
  <c r="N114" i="3"/>
  <c r="M114" i="3"/>
  <c r="H114" i="3"/>
  <c r="E10" i="5" s="1"/>
  <c r="G114" i="3"/>
  <c r="N113" i="3"/>
  <c r="M113" i="3"/>
  <c r="H113" i="3"/>
  <c r="E9" i="5" s="1"/>
  <c r="G113" i="3"/>
  <c r="N112" i="3"/>
  <c r="M112" i="3"/>
  <c r="H112" i="3"/>
  <c r="E8" i="5" s="1"/>
  <c r="G112" i="3"/>
  <c r="N111" i="3"/>
  <c r="M111" i="3"/>
  <c r="H111" i="3"/>
  <c r="G111" i="3"/>
  <c r="N110" i="3"/>
  <c r="M110" i="3"/>
  <c r="H110" i="3"/>
  <c r="G110" i="3"/>
  <c r="N109" i="3"/>
  <c r="M109" i="3"/>
  <c r="H109" i="3"/>
  <c r="E5" i="5" s="1"/>
  <c r="G109" i="3"/>
  <c r="N108" i="3"/>
  <c r="M108" i="3"/>
  <c r="H108" i="3"/>
  <c r="G108" i="3"/>
  <c r="N107" i="3"/>
  <c r="M107" i="3"/>
  <c r="H107" i="3"/>
  <c r="G107" i="3"/>
  <c r="N99" i="3"/>
  <c r="M99" i="3"/>
  <c r="H99" i="3"/>
  <c r="G99" i="3"/>
  <c r="N98" i="3"/>
  <c r="M98" i="3"/>
  <c r="H98" i="3"/>
  <c r="G98" i="3"/>
  <c r="N97" i="3"/>
  <c r="M97" i="3"/>
  <c r="H97" i="3"/>
  <c r="G97" i="3"/>
  <c r="N96" i="3"/>
  <c r="M96" i="3"/>
  <c r="H96" i="3"/>
  <c r="G96" i="3"/>
  <c r="N95" i="3"/>
  <c r="M95" i="3"/>
  <c r="H95" i="3"/>
  <c r="G95" i="3"/>
  <c r="N94" i="3"/>
  <c r="M94" i="3"/>
  <c r="H94" i="3"/>
  <c r="G94" i="3"/>
  <c r="N93" i="3"/>
  <c r="M93" i="3"/>
  <c r="H93" i="3"/>
  <c r="G93" i="3"/>
  <c r="N92" i="3"/>
  <c r="M92" i="3"/>
  <c r="H92" i="3"/>
  <c r="G92" i="3"/>
  <c r="N91" i="3"/>
  <c r="M91" i="3"/>
  <c r="H91" i="3"/>
  <c r="G91" i="3"/>
  <c r="N90" i="3"/>
  <c r="M90" i="3"/>
  <c r="H90" i="3"/>
  <c r="G90" i="3"/>
  <c r="N82" i="3"/>
  <c r="M82" i="3"/>
  <c r="H82" i="3"/>
  <c r="G82" i="3"/>
  <c r="N81" i="3"/>
  <c r="M81" i="3"/>
  <c r="H81" i="3"/>
  <c r="G81" i="3"/>
  <c r="N80" i="3"/>
  <c r="M80" i="3"/>
  <c r="H80" i="3"/>
  <c r="G80" i="3"/>
  <c r="N79" i="3"/>
  <c r="M79" i="3"/>
  <c r="H79" i="3"/>
  <c r="G79" i="3"/>
  <c r="N78" i="3"/>
  <c r="M78" i="3"/>
  <c r="H78" i="3"/>
  <c r="G78" i="3"/>
  <c r="N77" i="3"/>
  <c r="M77" i="3"/>
  <c r="H77" i="3"/>
  <c r="G77" i="3"/>
  <c r="N76" i="3"/>
  <c r="M76" i="3"/>
  <c r="H76" i="3"/>
  <c r="G76" i="3"/>
  <c r="N75" i="3"/>
  <c r="M75" i="3"/>
  <c r="H75" i="3"/>
  <c r="G75" i="3"/>
  <c r="N74" i="3"/>
  <c r="M74" i="3"/>
  <c r="H74" i="3"/>
  <c r="G74" i="3"/>
  <c r="N73" i="3"/>
  <c r="M73" i="3"/>
  <c r="H73" i="3"/>
  <c r="G73" i="3"/>
  <c r="N65" i="3"/>
  <c r="M65" i="3"/>
  <c r="G65" i="3"/>
  <c r="N64" i="3"/>
  <c r="M64" i="3"/>
  <c r="G64" i="3"/>
  <c r="N63" i="3"/>
  <c r="M63" i="3"/>
  <c r="G63" i="3"/>
  <c r="N62" i="3"/>
  <c r="M62" i="3"/>
  <c r="G62" i="3"/>
  <c r="N61" i="3"/>
  <c r="M61" i="3"/>
  <c r="G61" i="3"/>
  <c r="N60" i="3"/>
  <c r="M60" i="3"/>
  <c r="G60" i="3"/>
  <c r="N59" i="3"/>
  <c r="M59" i="3"/>
  <c r="G59" i="3"/>
  <c r="N58" i="3"/>
  <c r="M58" i="3"/>
  <c r="G58" i="3"/>
  <c r="N57" i="3"/>
  <c r="M57" i="3"/>
  <c r="G57" i="3"/>
  <c r="N56" i="3"/>
  <c r="M56" i="3"/>
  <c r="G56" i="3"/>
  <c r="N48" i="3"/>
  <c r="M48" i="3"/>
  <c r="H48" i="3"/>
  <c r="G48" i="3"/>
  <c r="N47" i="3"/>
  <c r="M47" i="3"/>
  <c r="H47" i="3"/>
  <c r="G47" i="3"/>
  <c r="N46" i="3"/>
  <c r="M46" i="3"/>
  <c r="H46" i="3"/>
  <c r="G46" i="3"/>
  <c r="N45" i="3"/>
  <c r="M45" i="3"/>
  <c r="H45" i="3"/>
  <c r="G45" i="3"/>
  <c r="N44" i="3"/>
  <c r="M44" i="3"/>
  <c r="H44" i="3"/>
  <c r="G44" i="3"/>
  <c r="N43" i="3"/>
  <c r="M43" i="3"/>
  <c r="H43" i="3"/>
  <c r="G43" i="3"/>
  <c r="N42" i="3"/>
  <c r="M42" i="3"/>
  <c r="H42" i="3"/>
  <c r="G42" i="3"/>
  <c r="N41" i="3"/>
  <c r="M41" i="3"/>
  <c r="H41" i="3"/>
  <c r="G41" i="3"/>
  <c r="N40" i="3"/>
  <c r="M40" i="3"/>
  <c r="H40" i="3"/>
  <c r="G40" i="3"/>
  <c r="N39" i="3"/>
  <c r="M39" i="3"/>
  <c r="H39" i="3"/>
  <c r="G39" i="3"/>
  <c r="N31" i="3"/>
  <c r="M31" i="3"/>
  <c r="H31" i="3"/>
  <c r="G31" i="3"/>
  <c r="N30" i="3"/>
  <c r="M30" i="3"/>
  <c r="H30" i="3"/>
  <c r="G30" i="3"/>
  <c r="N29" i="3"/>
  <c r="M29" i="3"/>
  <c r="H29" i="3"/>
  <c r="G29" i="3"/>
  <c r="N28" i="3"/>
  <c r="M28" i="3"/>
  <c r="H28" i="3"/>
  <c r="G28" i="3"/>
  <c r="N27" i="3"/>
  <c r="M27" i="3"/>
  <c r="H27" i="3"/>
  <c r="G27" i="3"/>
  <c r="N26" i="3"/>
  <c r="M26" i="3"/>
  <c r="H26" i="3"/>
  <c r="G26" i="3"/>
  <c r="N25" i="3"/>
  <c r="M25" i="3"/>
  <c r="H25" i="3"/>
  <c r="G25" i="3"/>
  <c r="N24" i="3"/>
  <c r="M24" i="3"/>
  <c r="H24" i="3"/>
  <c r="G24" i="3"/>
  <c r="N23" i="3"/>
  <c r="M23" i="3"/>
  <c r="H23" i="3"/>
  <c r="G23" i="3"/>
  <c r="N22" i="3"/>
  <c r="M22" i="3"/>
  <c r="H22" i="3"/>
  <c r="G22" i="3"/>
  <c r="N14" i="3"/>
  <c r="M14" i="3"/>
  <c r="H14" i="3"/>
  <c r="G14" i="3"/>
  <c r="N13" i="3"/>
  <c r="M13" i="3"/>
  <c r="H13" i="3"/>
  <c r="G13" i="3"/>
  <c r="N12" i="3"/>
  <c r="M12" i="3"/>
  <c r="H12" i="3"/>
  <c r="G12" i="3"/>
  <c r="N11" i="3"/>
  <c r="M11" i="3"/>
  <c r="H11" i="3"/>
  <c r="G11" i="3"/>
  <c r="N10" i="3"/>
  <c r="M10" i="3"/>
  <c r="H10" i="3"/>
  <c r="G10" i="3"/>
  <c r="N9" i="3"/>
  <c r="M9" i="3"/>
  <c r="H9" i="3"/>
  <c r="G9" i="3"/>
  <c r="N8" i="3"/>
  <c r="M8" i="3"/>
  <c r="H8" i="3"/>
  <c r="G8" i="3"/>
  <c r="N7" i="3"/>
  <c r="M7" i="3"/>
  <c r="H7" i="3"/>
  <c r="G7" i="3"/>
  <c r="N6" i="3"/>
  <c r="M6" i="3"/>
  <c r="H6" i="3"/>
  <c r="G6" i="3"/>
  <c r="N5" i="3"/>
  <c r="M5" i="3"/>
  <c r="H5" i="3"/>
  <c r="G5" i="3"/>
  <c r="N184" i="2"/>
  <c r="M184" i="2"/>
  <c r="H184" i="2"/>
  <c r="G184" i="2"/>
  <c r="N183" i="2"/>
  <c r="M183" i="2"/>
  <c r="H183" i="2"/>
  <c r="G183" i="2"/>
  <c r="N182" i="2"/>
  <c r="M182" i="2"/>
  <c r="H182" i="2"/>
  <c r="G182" i="2"/>
  <c r="N181" i="2"/>
  <c r="M181" i="2"/>
  <c r="H181" i="2"/>
  <c r="G181" i="2"/>
  <c r="N180" i="2"/>
  <c r="M180" i="2"/>
  <c r="H180" i="2"/>
  <c r="G180" i="2"/>
  <c r="N179" i="2"/>
  <c r="M179" i="2"/>
  <c r="H179" i="2"/>
  <c r="G179" i="2"/>
  <c r="N178" i="2"/>
  <c r="M178" i="2"/>
  <c r="H178" i="2"/>
  <c r="G178" i="2"/>
  <c r="N177" i="2"/>
  <c r="M177" i="2"/>
  <c r="H177" i="2"/>
  <c r="G177" i="2"/>
  <c r="N176" i="2"/>
  <c r="M176" i="2"/>
  <c r="H176" i="2"/>
  <c r="G176" i="2"/>
  <c r="N175" i="2"/>
  <c r="M175" i="2"/>
  <c r="H175" i="2"/>
  <c r="G175" i="2"/>
  <c r="N167" i="2"/>
  <c r="M167" i="2"/>
  <c r="G167" i="2"/>
  <c r="N166" i="2"/>
  <c r="M166" i="2"/>
  <c r="G166" i="2"/>
  <c r="N165" i="2"/>
  <c r="M165" i="2"/>
  <c r="G165" i="2"/>
  <c r="N164" i="2"/>
  <c r="M164" i="2"/>
  <c r="G164" i="2"/>
  <c r="N163" i="2"/>
  <c r="M163" i="2"/>
  <c r="G163" i="2"/>
  <c r="N162" i="2"/>
  <c r="M162" i="2"/>
  <c r="G162" i="2"/>
  <c r="N161" i="2"/>
  <c r="M161" i="2"/>
  <c r="G161" i="2"/>
  <c r="N160" i="2"/>
  <c r="M160" i="2"/>
  <c r="G160" i="2"/>
  <c r="N159" i="2"/>
  <c r="M159" i="2"/>
  <c r="G159" i="2"/>
  <c r="N158" i="2"/>
  <c r="M158" i="2"/>
  <c r="G158" i="2"/>
  <c r="N150" i="2"/>
  <c r="M150" i="2"/>
  <c r="G150" i="2"/>
  <c r="N149" i="2"/>
  <c r="M149" i="2"/>
  <c r="G149" i="2"/>
  <c r="N148" i="2"/>
  <c r="M148" i="2"/>
  <c r="G148" i="2"/>
  <c r="N147" i="2"/>
  <c r="M147" i="2"/>
  <c r="G147" i="2"/>
  <c r="N146" i="2"/>
  <c r="M146" i="2"/>
  <c r="G146" i="2"/>
  <c r="N145" i="2"/>
  <c r="M145" i="2"/>
  <c r="G145" i="2"/>
  <c r="N144" i="2"/>
  <c r="M144" i="2"/>
  <c r="G144" i="2"/>
  <c r="N143" i="2"/>
  <c r="M143" i="2"/>
  <c r="G143" i="2"/>
  <c r="N142" i="2"/>
  <c r="M142" i="2"/>
  <c r="G142" i="2"/>
  <c r="N141" i="2"/>
  <c r="M141" i="2"/>
  <c r="G141" i="2"/>
  <c r="N133" i="2"/>
  <c r="M133" i="2"/>
  <c r="G133" i="2"/>
  <c r="N132" i="2"/>
  <c r="M132" i="2"/>
  <c r="G132" i="2"/>
  <c r="N131" i="2"/>
  <c r="M131" i="2"/>
  <c r="G131" i="2"/>
  <c r="N130" i="2"/>
  <c r="M130" i="2"/>
  <c r="G130" i="2"/>
  <c r="N129" i="2"/>
  <c r="M129" i="2"/>
  <c r="G129" i="2"/>
  <c r="N128" i="2"/>
  <c r="M128" i="2"/>
  <c r="G128" i="2"/>
  <c r="B7" i="5" s="1"/>
  <c r="N127" i="2"/>
  <c r="M127" i="2"/>
  <c r="G127" i="2"/>
  <c r="N126" i="2"/>
  <c r="M126" i="2"/>
  <c r="G126" i="2"/>
  <c r="N125" i="2"/>
  <c r="M125" i="2"/>
  <c r="G125" i="2"/>
  <c r="N124" i="2"/>
  <c r="M124" i="2"/>
  <c r="G124" i="2"/>
  <c r="B3" i="5" s="1"/>
  <c r="N116" i="2"/>
  <c r="M116" i="2"/>
  <c r="H116" i="2"/>
  <c r="G116" i="2"/>
  <c r="N115" i="2"/>
  <c r="M115" i="2"/>
  <c r="H115" i="2"/>
  <c r="G115" i="2"/>
  <c r="N114" i="2"/>
  <c r="M114" i="2"/>
  <c r="H114" i="2"/>
  <c r="G114" i="2"/>
  <c r="N113" i="2"/>
  <c r="M113" i="2"/>
  <c r="H113" i="2"/>
  <c r="G113" i="2"/>
  <c r="N112" i="2"/>
  <c r="M112" i="2"/>
  <c r="H112" i="2"/>
  <c r="G112" i="2"/>
  <c r="N111" i="2"/>
  <c r="M111" i="2"/>
  <c r="H111" i="2"/>
  <c r="G111" i="2"/>
  <c r="N110" i="2"/>
  <c r="M110" i="2"/>
  <c r="H110" i="2"/>
  <c r="G110" i="2"/>
  <c r="N109" i="2"/>
  <c r="M109" i="2"/>
  <c r="H109" i="2"/>
  <c r="G109" i="2"/>
  <c r="N108" i="2"/>
  <c r="M108" i="2"/>
  <c r="H108" i="2"/>
  <c r="G108" i="2"/>
  <c r="N107" i="2"/>
  <c r="M107" i="2"/>
  <c r="H107" i="2"/>
  <c r="G107" i="2"/>
  <c r="N99" i="2"/>
  <c r="M99" i="2"/>
  <c r="H99" i="2"/>
  <c r="G99" i="2"/>
  <c r="N98" i="2"/>
  <c r="M98" i="2"/>
  <c r="H98" i="2"/>
  <c r="G98" i="2"/>
  <c r="N97" i="2"/>
  <c r="M97" i="2"/>
  <c r="H97" i="2"/>
  <c r="G97" i="2"/>
  <c r="N96" i="2"/>
  <c r="M96" i="2"/>
  <c r="H96" i="2"/>
  <c r="G96" i="2"/>
  <c r="N95" i="2"/>
  <c r="M95" i="2"/>
  <c r="H95" i="2"/>
  <c r="G95" i="2"/>
  <c r="N94" i="2"/>
  <c r="M94" i="2"/>
  <c r="H94" i="2"/>
  <c r="G94" i="2"/>
  <c r="N93" i="2"/>
  <c r="M93" i="2"/>
  <c r="H93" i="2"/>
  <c r="G93" i="2"/>
  <c r="N92" i="2"/>
  <c r="M92" i="2"/>
  <c r="H92" i="2"/>
  <c r="G92" i="2"/>
  <c r="N91" i="2"/>
  <c r="M91" i="2"/>
  <c r="H91" i="2"/>
  <c r="G91" i="2"/>
  <c r="N90" i="2"/>
  <c r="M90" i="2"/>
  <c r="H90" i="2"/>
  <c r="G90" i="2"/>
  <c r="N82" i="2"/>
  <c r="M82" i="2"/>
  <c r="H82" i="2"/>
  <c r="G82" i="2"/>
  <c r="N81" i="2"/>
  <c r="M81" i="2"/>
  <c r="H81" i="2"/>
  <c r="G81" i="2"/>
  <c r="N80" i="2"/>
  <c r="M80" i="2"/>
  <c r="H80" i="2"/>
  <c r="G80" i="2"/>
  <c r="N79" i="2"/>
  <c r="M79" i="2"/>
  <c r="H79" i="2"/>
  <c r="G79" i="2"/>
  <c r="N78" i="2"/>
  <c r="M78" i="2"/>
  <c r="H78" i="2"/>
  <c r="G78" i="2"/>
  <c r="N77" i="2"/>
  <c r="M77" i="2"/>
  <c r="H77" i="2"/>
  <c r="G77" i="2"/>
  <c r="N76" i="2"/>
  <c r="M76" i="2"/>
  <c r="H76" i="2"/>
  <c r="G76" i="2"/>
  <c r="N75" i="2"/>
  <c r="M75" i="2"/>
  <c r="H75" i="2"/>
  <c r="G75" i="2"/>
  <c r="N74" i="2"/>
  <c r="M74" i="2"/>
  <c r="H74" i="2"/>
  <c r="G74" i="2"/>
  <c r="N73" i="2"/>
  <c r="M73" i="2"/>
  <c r="H73" i="2"/>
  <c r="G73" i="2"/>
  <c r="N65" i="2"/>
  <c r="M65" i="2"/>
  <c r="G65" i="2"/>
  <c r="N64" i="2"/>
  <c r="M64" i="2"/>
  <c r="G64" i="2"/>
  <c r="N63" i="2"/>
  <c r="M63" i="2"/>
  <c r="G63" i="2"/>
  <c r="N62" i="2"/>
  <c r="M62" i="2"/>
  <c r="G62" i="2"/>
  <c r="N61" i="2"/>
  <c r="M61" i="2"/>
  <c r="G61" i="2"/>
  <c r="N60" i="2"/>
  <c r="M60" i="2"/>
  <c r="G60" i="2"/>
  <c r="N59" i="2"/>
  <c r="M59" i="2"/>
  <c r="G59" i="2"/>
  <c r="N58" i="2"/>
  <c r="M58" i="2"/>
  <c r="G58" i="2"/>
  <c r="N57" i="2"/>
  <c r="M57" i="2"/>
  <c r="G57" i="2"/>
  <c r="N56" i="2"/>
  <c r="M56" i="2"/>
  <c r="G56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N31" i="2"/>
  <c r="M31" i="2"/>
  <c r="H31" i="2"/>
  <c r="G31" i="2"/>
  <c r="N30" i="2"/>
  <c r="M30" i="2"/>
  <c r="H30" i="2"/>
  <c r="G30" i="2"/>
  <c r="N29" i="2"/>
  <c r="M29" i="2"/>
  <c r="H29" i="2"/>
  <c r="G29" i="2"/>
  <c r="N28" i="2"/>
  <c r="M28" i="2"/>
  <c r="H28" i="2"/>
  <c r="G28" i="2"/>
  <c r="N27" i="2"/>
  <c r="M27" i="2"/>
  <c r="H27" i="2"/>
  <c r="G27" i="2"/>
  <c r="N26" i="2"/>
  <c r="M26" i="2"/>
  <c r="H26" i="2"/>
  <c r="G26" i="2"/>
  <c r="N25" i="2"/>
  <c r="M25" i="2"/>
  <c r="H25" i="2"/>
  <c r="G25" i="2"/>
  <c r="N24" i="2"/>
  <c r="M24" i="2"/>
  <c r="H24" i="2"/>
  <c r="G24" i="2"/>
  <c r="N23" i="2"/>
  <c r="M23" i="2"/>
  <c r="H23" i="2"/>
  <c r="G23" i="2"/>
  <c r="N22" i="2"/>
  <c r="M22" i="2"/>
  <c r="H22" i="2"/>
  <c r="G22" i="2"/>
  <c r="N6" i="2"/>
  <c r="N7" i="2"/>
  <c r="N8" i="2"/>
  <c r="N9" i="2"/>
  <c r="N10" i="2"/>
  <c r="N11" i="2"/>
  <c r="N12" i="2"/>
  <c r="N13" i="2"/>
  <c r="N14" i="2"/>
  <c r="N5" i="2"/>
  <c r="M6" i="2"/>
  <c r="M7" i="2"/>
  <c r="M8" i="2"/>
  <c r="M9" i="2"/>
  <c r="M10" i="2"/>
  <c r="M11" i="2"/>
  <c r="M12" i="2"/>
  <c r="M13" i="2"/>
  <c r="M14" i="2"/>
  <c r="M5" i="2"/>
  <c r="H6" i="2"/>
  <c r="H7" i="2"/>
  <c r="H8" i="2"/>
  <c r="H9" i="2"/>
  <c r="H10" i="2"/>
  <c r="H11" i="2"/>
  <c r="H12" i="2"/>
  <c r="H13" i="2"/>
  <c r="H14" i="2"/>
  <c r="H5" i="2"/>
  <c r="G6" i="2"/>
  <c r="G7" i="2"/>
  <c r="G8" i="2"/>
  <c r="G9" i="2"/>
  <c r="G10" i="2"/>
  <c r="G11" i="2"/>
  <c r="G12" i="2"/>
  <c r="G13" i="2"/>
  <c r="G14" i="2"/>
  <c r="G5" i="2"/>
  <c r="I4" i="5" l="1"/>
  <c r="I12" i="5"/>
  <c r="I9" i="5"/>
  <c r="F11" i="5"/>
  <c r="F5" i="5"/>
  <c r="F7" i="5"/>
  <c r="H3" i="5"/>
  <c r="H5" i="5"/>
  <c r="H11" i="5"/>
  <c r="E11" i="5"/>
  <c r="E3" i="5"/>
  <c r="E7" i="5"/>
  <c r="E4" i="5"/>
  <c r="E12" i="5"/>
  <c r="I6" i="5"/>
  <c r="I8" i="5"/>
  <c r="F9" i="5"/>
  <c r="F3" i="5"/>
  <c r="F4" i="5"/>
  <c r="F6" i="5"/>
  <c r="F12" i="5"/>
  <c r="H4" i="5"/>
  <c r="H12" i="5"/>
  <c r="H7" i="5"/>
  <c r="H9" i="5"/>
  <c r="C11" i="5"/>
  <c r="C9" i="5"/>
  <c r="C6" i="5"/>
  <c r="C7" i="5"/>
  <c r="C5" i="5"/>
  <c r="C10" i="5"/>
  <c r="C8" i="5"/>
  <c r="C3" i="5"/>
  <c r="B9" i="5"/>
  <c r="B4" i="5"/>
  <c r="B12" i="5"/>
  <c r="B10" i="5"/>
  <c r="B11" i="5"/>
  <c r="B5" i="5"/>
  <c r="C12" i="5"/>
  <c r="C4" i="5"/>
  <c r="B6" i="5"/>
  <c r="B8" i="5"/>
</calcChain>
</file>

<file path=xl/sharedStrings.xml><?xml version="1.0" encoding="utf-8"?>
<sst xmlns="http://schemas.openxmlformats.org/spreadsheetml/2006/main" count="1668" uniqueCount="40">
  <si>
    <t>CPU (cores)</t>
  </si>
  <si>
    <t>Memory (GB)</t>
  </si>
  <si>
    <t>Instances</t>
  </si>
  <si>
    <t>Request</t>
  </si>
  <si>
    <t>Limit</t>
  </si>
  <si>
    <t>CAN</t>
  </si>
  <si>
    <t>CAS</t>
  </si>
  <si>
    <t>VBI</t>
  </si>
  <si>
    <t>MongoDB</t>
  </si>
  <si>
    <t>OpenDJ LDAP</t>
  </si>
  <si>
    <t>Batch handler</t>
  </si>
  <si>
    <t>Record processor</t>
  </si>
  <si>
    <t>Python processor</t>
  </si>
  <si>
    <t>Total</t>
  </si>
  <si>
    <t>Small (Low cost)</t>
  </si>
  <si>
    <t>Medium (Medium sized)</t>
  </si>
  <si>
    <t>Large (High performance)</t>
  </si>
  <si>
    <t>Disk space (GB)</t>
  </si>
  <si>
    <t>Terminologies:</t>
  </si>
  <si>
    <t>Small - This is a compact sized deployment which mostly focuses on the performance of prediction output and also results in a low cost for hardware procurement</t>
  </si>
  <si>
    <t>Medium - This is a medium sized desployment which covers all aspects of a "Small" deployment. But also, focuses on slightly enhancing the performance of dataload &amp; dashboard availability.</t>
  </si>
  <si>
    <t>Large - This is a bigger sized deployment which focuses on high performance of all the modules</t>
  </si>
  <si>
    <t>Process</t>
  </si>
  <si>
    <t>Istio sidecar</t>
  </si>
  <si>
    <t>Prediction controller</t>
  </si>
  <si>
    <t>Prediction worker</t>
  </si>
  <si>
    <t>Memcached</t>
  </si>
  <si>
    <t>Note: Breakup of CPU, Memory &amp; Disk space for each module is provided in the other sheets</t>
  </si>
  <si>
    <t>CPUs</t>
  </si>
  <si>
    <t>NA</t>
  </si>
  <si>
    <t>Keycloak</t>
  </si>
  <si>
    <t>PostgreSQL</t>
  </si>
  <si>
    <t>Grafana</t>
  </si>
  <si>
    <t>Kiali</t>
  </si>
  <si>
    <t>Prometheus</t>
  </si>
  <si>
    <t>Ansible processor</t>
  </si>
  <si>
    <t>BCXP</t>
  </si>
  <si>
    <t>RTSP</t>
  </si>
  <si>
    <t>THREEGPP</t>
  </si>
  <si>
    <t>No. of sites/nodes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</si>
</sst>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5" fillId="3" borderId="0" xfId="0" applyFont="1" applyFill="1"/>
    <xf numFmtId="0" fontId="5" fillId="4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5" fillId="4" borderId="0" xfId="0" applyFont="1" applyFill="1" applyAlignment="1">
      <alignment wrapText="1"/>
    </xf>
    <xf numFmtId="0" fontId="5" fillId="0" borderId="5" xfId="0" applyFont="1" applyBorder="1"/>
    <xf numFmtId="0" fontId="5" fillId="0" borderId="2" xfId="0" applyFont="1" applyBorder="1"/>
    <xf numFmtId="0" fontId="5" fillId="0" borderId="4" xfId="0" applyFont="1" applyBorder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6" fillId="0" borderId="6" xfId="0" applyFont="1" applyBorder="1"/>
    <xf numFmtId="0" fontId="1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48FD-0C42-4B48-8AA7-A0B32DEDCD5F}">
  <dimension ref="A1:J20"/>
  <sheetViews>
    <sheetView workbookViewId="0">
      <selection activeCell="A5" sqref="A5"/>
    </sheetView>
  </sheetViews>
  <sheetFormatPr baseColWidth="10" defaultColWidth="8.83203125" defaultRowHeight="16" x14ac:dyDescent="0.2"/>
  <cols>
    <col min="1" max="1" width="31.83203125" style="1" customWidth="1"/>
    <col min="2" max="2" width="11.33203125" style="1" bestFit="1" customWidth="1"/>
    <col min="3" max="3" width="12.83203125" style="1" bestFit="1" customWidth="1"/>
    <col min="4" max="4" width="14.6640625" style="1" bestFit="1" customWidth="1"/>
    <col min="5" max="5" width="11.6640625" style="1" customWidth="1"/>
    <col min="6" max="6" width="17" style="1" customWidth="1"/>
    <col min="7" max="7" width="16" style="1" customWidth="1"/>
    <col min="8" max="8" width="11.33203125" style="1" bestFit="1" customWidth="1"/>
    <col min="9" max="9" width="12.83203125" style="1" bestFit="1" customWidth="1"/>
    <col min="10" max="10" width="14.6640625" style="1" bestFit="1" customWidth="1"/>
    <col min="11" max="16384" width="8.83203125" style="1"/>
  </cols>
  <sheetData>
    <row r="1" spans="1:10" x14ac:dyDescent="0.2">
      <c r="A1" s="18" t="s">
        <v>39</v>
      </c>
      <c r="B1" s="18" t="s">
        <v>14</v>
      </c>
      <c r="C1" s="18"/>
      <c r="D1" s="18"/>
      <c r="E1" s="18" t="s">
        <v>15</v>
      </c>
      <c r="F1" s="18"/>
      <c r="G1" s="18"/>
      <c r="H1" s="18" t="s">
        <v>16</v>
      </c>
      <c r="I1" s="18"/>
      <c r="J1" s="18"/>
    </row>
    <row r="2" spans="1:10" x14ac:dyDescent="0.2">
      <c r="A2" s="18"/>
      <c r="B2" s="13" t="s">
        <v>28</v>
      </c>
      <c r="C2" s="2" t="s">
        <v>1</v>
      </c>
      <c r="D2" s="2" t="s">
        <v>17</v>
      </c>
      <c r="E2" s="2" t="s">
        <v>0</v>
      </c>
      <c r="F2" s="2" t="s">
        <v>1</v>
      </c>
      <c r="G2" s="2" t="s">
        <v>17</v>
      </c>
      <c r="H2" s="2" t="s">
        <v>0</v>
      </c>
      <c r="I2" s="2" t="s">
        <v>1</v>
      </c>
      <c r="J2" s="2" t="s">
        <v>17</v>
      </c>
    </row>
    <row r="3" spans="1:10" x14ac:dyDescent="0.2">
      <c r="A3" s="3">
        <v>20000</v>
      </c>
      <c r="B3" s="4">
        <f>(Small!H5+Small!H22+Small!H39+Small!G56+Small!H73+Small!H90+Small!H107+Small!G124+Small!G141+Small!G158+Small!H175+Small!H192+Small!H209+Small!H226+Small!H243+Small!H260+Small!G277+Small!H294+Small!G311+Small!G328)</f>
        <v>18.049999999999997</v>
      </c>
      <c r="C3" s="4">
        <f>(Small!N5+Small!N22+Small!N39+Small!N56+Small!N73+Small!N90+Small!N107+Small!N124+Small!N141+Small!N158+Small!N175+Small!N192+Small!N209+Small!N226+Small!N243+Small!N260+Small!N277+Small!N294+Small!N311+Small!N328)</f>
        <v>91.899999999999991</v>
      </c>
      <c r="D3" s="4">
        <f>(Small!O5+Small!O22+Small!O39+Small!O56+Small!O73+Small!O90+Small!O107+Small!O124+Small!O141+Small!O158+Small!O175+Small!O192+Small!O209+Small!O226+Small!O243+Small!O260+Small!O277+Small!O294+Small!O311+Small!O328)</f>
        <v>2006.5</v>
      </c>
      <c r="E3" s="4">
        <f>(Medium!H5+Medium!H22+Medium!H39+Medium!G56+Medium!H73+Medium!H90+Medium!H107+Medium!G124+Medium!G141+Medium!G158+Medium!H175+Medium!H192+Medium!H209+Medium!H226+Medium!H243+Medium!H260+Medium!G277+Medium!H294+Medium!G311+Medium!G328)</f>
        <v>22.800000000000004</v>
      </c>
      <c r="F3" s="4">
        <f>(Medium!N5+Medium!N22+Medium!N39+Medium!N56+Medium!N73+Medium!N90+Medium!N107+Medium!N124+Medium!N141+Medium!N158+Medium!N175+Medium!N192+Medium!N209+Medium!N226+Medium!N243+Medium!N260+Medium!N277+Medium!N294+Medium!N311+Medium!N328)</f>
        <v>125.69999999999999</v>
      </c>
      <c r="G3" s="4">
        <f>(Medium!O5+Medium!O22+Medium!O39+Medium!O56+Medium!O73+Medium!O90+Medium!O107+Medium!O124+Medium!O141+Medium!O158+Medium!O175+Medium!O192+Medium!O209+Medium!O226+Medium!O243+Medium!O260+Medium!O277+Medium!O294+Medium!O311+Medium!O328)</f>
        <v>2006.5</v>
      </c>
      <c r="H3" s="4">
        <f>(Large!H5+Large!H22+Large!H39+Large!G56+Large!H73+Large!H90+Large!H107+Large!G124+Large!G141+Large!G158+Large!H175+Large!H192+Large!H209+Large!H226+Large!H243+Large!H260+Large!G277+Large!H294+Large!G311+Large!G328)</f>
        <v>30.100000000000005</v>
      </c>
      <c r="I3" s="4">
        <f>(Large!N5+Large!N22+Large!N39+Large!N56+Large!N73+Large!N90+Large!N107+Large!N124+Large!N141+Large!N158+Large!N175+Large!N192+Large!N209+Large!N226+Large!N243+Large!N260+Large!N277+Large!N294+Large!N311+Large!N328)</f>
        <v>167.70000000000005</v>
      </c>
      <c r="J3" s="4">
        <f>(Large!O5+Large!O22+Large!O39+Large!O56+Large!O73+Large!O90+Large!O107+Large!O124+Large!O141+Large!O158+Large!O175+Large!O192+Large!O209+Large!O226+Large!O243+Large!O260+Large!O277+Large!O294+Large!O311+Large!O328)</f>
        <v>2006.5</v>
      </c>
    </row>
    <row r="4" spans="1:10" x14ac:dyDescent="0.2">
      <c r="A4" s="3">
        <v>40000</v>
      </c>
      <c r="B4" s="4">
        <f>(Small!H6+Small!H23+Small!H40+Small!G57+Small!H74+Small!H91+Small!H108+Small!G125+Small!G142+Small!G159+Small!H176+Small!H193+Small!H210+Small!H227+Small!H244+Small!H261+Small!G278+Small!H295+Small!G312+Small!G329)</f>
        <v>22.070000000000004</v>
      </c>
      <c r="C4" s="4">
        <f>(Small!N6+Small!N23+Small!N40+Small!N57+Small!N74+Small!N91+Small!N108+Small!N125+Small!N142+Small!N159+Small!N176+Small!N193+Small!N210+Small!N227+Small!N244+Small!N261+Small!N278+Small!N295+Small!N312+Small!N329)</f>
        <v>109.1</v>
      </c>
      <c r="D4" s="4">
        <f>(Small!O6+Small!O23+Small!O40+Small!O57+Small!O74+Small!O91+Small!O108+Small!O125+Small!O142+Small!O159+Small!O176+Small!O193+Small!O210+Small!O227+Small!O244+Small!O261+Small!O278+Small!O295+Small!O312+Small!O329)</f>
        <v>3006.5</v>
      </c>
      <c r="E4" s="4">
        <f>(Medium!H6+Medium!H23+Medium!H40+Medium!G57+Medium!H74+Medium!H91+Medium!H108+Medium!G125+Medium!G142+Medium!G159+Medium!H176+Medium!H193+Medium!H210+Medium!H227+Medium!H244+Medium!H261+Medium!G278+Medium!H295+Medium!G312+Medium!G329)</f>
        <v>26.82</v>
      </c>
      <c r="F4" s="4">
        <f>(Medium!N6+Medium!N23+Medium!N40+Medium!N57+Medium!N74+Medium!N91+Medium!N108+Medium!N125+Medium!N142+Medium!N159+Medium!N176+Medium!N193+Medium!N210+Medium!N227+Medium!N244+Medium!N261+Medium!N278+Medium!N295+Medium!N312+Medium!N329)</f>
        <v>142.90000000000003</v>
      </c>
      <c r="G4" s="4">
        <f>(Medium!O6+Medium!O23+Medium!O40+Medium!O57+Medium!O74+Medium!O91+Medium!O108+Medium!O125+Medium!O142+Medium!O159+Medium!O176+Medium!O193+Medium!O210+Medium!O227+Medium!O244+Medium!O261+Medium!O278+Medium!O295+Medium!O312+Medium!O329)</f>
        <v>3006.5</v>
      </c>
      <c r="H4" s="4">
        <f>(Large!H6+Large!H23+Large!H40+Large!G57+Large!H74+Large!H91+Large!H108+Large!G125+Large!G142+Large!G159+Large!H176+Large!H193+Large!H210+Large!H227+Large!H244+Large!H261+Large!G278+Large!H295+Large!G312+Large!G329)</f>
        <v>34.120000000000019</v>
      </c>
      <c r="I4" s="4">
        <f>(Large!N6+Large!N23+Large!N40+Large!N57+Large!N74+Large!N91+Large!N108+Large!N125+Large!N142+Large!N159+Large!N176+Large!N193+Large!N210+Large!N227+Large!N244+Large!N261+Large!N278+Large!N295+Large!N312+Large!N329)</f>
        <v>184.90000000000003</v>
      </c>
      <c r="J4" s="4">
        <f>(Large!O6+Large!O23+Large!O40+Large!O57+Large!O74+Large!O91+Large!O108+Large!O125+Large!O142+Large!O159+Large!O176+Large!O193+Large!O210+Large!O227+Large!O244+Large!O261+Large!O278+Large!O295+Large!O312+Large!O329)</f>
        <v>3006.5</v>
      </c>
    </row>
    <row r="5" spans="1:10" x14ac:dyDescent="0.2">
      <c r="A5" s="3">
        <v>60000</v>
      </c>
      <c r="B5" s="4">
        <f>(Small!H7+Small!H24+Small!H41+Small!G58+Small!H75+Small!H92+Small!H109+Small!G126+Small!G143+Small!G160+Small!H177+Small!H194+Small!H211+Small!H228+Small!H245+Small!H262+Small!G279+Small!H296+Small!G313+Small!G330)</f>
        <v>24.090000000000003</v>
      </c>
      <c r="C5" s="4">
        <f>(Small!N7+Small!N24+Small!N41+Small!N58+Small!N75+Small!N92+Small!N109+Small!N126+Small!N143+Small!N160+Small!N177+Small!N194+Small!N211+Small!N228+Small!N245+Small!N262+Small!N279+Small!N296+Small!N313+Small!N330)</f>
        <v>110.29999999999998</v>
      </c>
      <c r="D5" s="4">
        <f>(Small!O7+Small!O24+Small!O41+Small!O58+Small!O75+Small!O92+Small!O109+Small!O126+Small!O143+Small!O160+Small!O177+Small!O194+Small!O211+Small!O228+Small!O245+Small!O262+Small!O279+Small!O296+Small!O313+Small!O330)</f>
        <v>3006.5</v>
      </c>
      <c r="E5" s="4">
        <f>(Medium!H7+Medium!H24+Medium!H41+Medium!G58+Medium!H75+Medium!H92+Medium!H109+Medium!G126+Medium!G143+Medium!G160+Medium!H177+Medium!H194+Medium!H211+Medium!H228+Medium!H245+Medium!H262+Medium!G279+Medium!H296+Medium!G313+Medium!G330)</f>
        <v>28.840000000000003</v>
      </c>
      <c r="F5" s="4">
        <f>(Medium!N7+Medium!N24+Medium!N41+Medium!N58+Medium!N75+Medium!N92+Medium!N109+Medium!N126+Medium!N143+Medium!N160+Medium!N177+Medium!N194+Medium!N211+Medium!N228+Medium!N245+Medium!N262+Medium!N279+Medium!N296+Medium!N313+Medium!N330)</f>
        <v>144.10000000000005</v>
      </c>
      <c r="G5" s="4">
        <f>(Medium!O7+Medium!O24+Medium!O41+Medium!O58+Medium!O75+Medium!O92+Medium!O109+Medium!O126+Medium!O143+Medium!O160+Medium!O177+Medium!O194+Medium!O211+Medium!O228+Medium!O245+Medium!O262+Medium!O279+Medium!O296+Medium!O313+Medium!O330)</f>
        <v>3006.5</v>
      </c>
      <c r="H5" s="4">
        <f>(Large!H7+Large!H24+Large!H41+Large!G58+Large!H75+Large!H92+Large!H109+Large!G126+Large!G143+Large!G160+Large!H177+Large!H194+Large!H211+Large!H228+Large!H245+Large!H262+Large!G279+Large!H296+Large!G313+Large!G330)</f>
        <v>36.140000000000015</v>
      </c>
      <c r="I5" s="4">
        <f>(Large!N7+Large!N24+Large!N41+Large!N58+Large!N75+Large!N92+Large!N109+Large!N126+Large!N143+Large!N160+Large!N177+Large!N194+Large!N211+Large!N228+Large!N245+Large!N262+Large!N279+Large!N296+Large!N313+Large!N330)</f>
        <v>186.10000000000002</v>
      </c>
      <c r="J5" s="4">
        <f>(Large!O7+Large!O24+Large!O41+Large!O58+Large!O75+Large!O92+Large!O109+Large!O126+Large!O143+Large!O160+Large!O177+Large!O194+Large!O211+Large!O228+Large!O245+Large!O262+Large!O279+Large!O296+Large!O313+Large!O330)</f>
        <v>3006.5</v>
      </c>
    </row>
    <row r="6" spans="1:10" x14ac:dyDescent="0.2">
      <c r="A6" s="3">
        <v>80000</v>
      </c>
      <c r="B6" s="4">
        <f>(Small!H8+Small!H25+Small!H42+Small!G59+Small!H76+Small!H93+Small!H110+Small!G127+Small!G144+Small!G161+Small!H178+Small!H195+Small!H212+Small!H229+Small!H246+Small!H263+Small!G280+Small!H297+Small!G314+Small!G331)</f>
        <v>28.110000000000003</v>
      </c>
      <c r="C6" s="4">
        <f>(Small!N8+Small!N25+Small!N42+Small!N59+Small!N76+Small!N93+Small!N110+Small!N127+Small!N144+Small!N161+Small!N178+Small!N195+Small!N212+Small!N229+Small!N246+Small!N263+Small!N280+Small!N297+Small!N314+Small!N331)</f>
        <v>127.49999999999999</v>
      </c>
      <c r="D6" s="4">
        <f>(Small!O8+Small!O25+Small!O42+Small!O59+Small!O76+Small!O93+Small!O110+Small!O127+Small!O144+Small!O161+Small!O178+Small!O195+Small!O212+Small!O229+Small!O246+Small!O263+Small!O280+Small!O297+Small!O314+Small!O331)</f>
        <v>4006.5</v>
      </c>
      <c r="E6" s="4">
        <f>(Medium!H8+Medium!H25+Medium!H42+Medium!G59+Medium!H76+Medium!H93+Medium!H110+Medium!G127+Medium!G144+Medium!G161+Medium!H178+Medium!H195+Medium!H212+Medium!H229+Medium!H246+Medium!H263+Medium!G280+Medium!H297+Medium!G314+Medium!G331)</f>
        <v>32.860000000000014</v>
      </c>
      <c r="F6" s="4">
        <f>(Medium!N8+Medium!N25+Medium!N42+Medium!N59+Medium!N76+Medium!N93+Medium!N110+Medium!N127+Medium!N144+Medium!N161+Medium!N178+Medium!N195+Medium!N212+Medium!N229+Medium!N246+Medium!N263+Medium!N280+Medium!N297+Medium!N314+Medium!N331)</f>
        <v>161.30000000000007</v>
      </c>
      <c r="G6" s="4">
        <f>(Medium!O8+Medium!O25+Medium!O42+Medium!O59+Medium!O76+Medium!O93+Medium!O110+Medium!O127+Medium!O144+Medium!O161+Medium!O178+Medium!O195+Medium!O212+Medium!O229+Medium!O246+Medium!O263+Medium!O280+Medium!O297+Medium!O314+Medium!O331)</f>
        <v>4006.5</v>
      </c>
      <c r="H6" s="4">
        <f>(Large!H8+Large!H25+Large!H42+Large!G59+Large!H76+Large!H93+Large!H110+Large!G127+Large!G144+Large!G161+Large!H178+Large!H195+Large!H212+Large!H229+Large!H246+Large!H263+Large!G280+Large!H297+Large!G314+Large!G331)</f>
        <v>40.160000000000018</v>
      </c>
      <c r="I6" s="4">
        <f>(Large!N8+Large!N25+Large!N42+Large!N59+Large!N76+Large!N93+Large!N110+Large!N127+Large!N144+Large!N161+Large!N178+Large!N195+Large!N212+Large!N229+Large!N246+Large!N263+Large!N280+Large!N297+Large!N314+Large!N331)</f>
        <v>203.30000000000004</v>
      </c>
      <c r="J6" s="4">
        <f>(Large!O8+Large!O25+Large!O42+Large!O59+Large!O76+Large!O93+Large!O110+Large!O127+Large!O144+Large!O161+Large!O178+Large!O195+Large!O212+Large!O229+Large!O246+Large!O263+Large!O280+Large!O297+Large!O314+Large!O331)</f>
        <v>4006.5</v>
      </c>
    </row>
    <row r="7" spans="1:10" x14ac:dyDescent="0.2">
      <c r="A7" s="3">
        <v>100000</v>
      </c>
      <c r="B7" s="4">
        <f>(Small!H9+Small!H26+Small!H43+Small!G60+Small!H77+Small!H94+Small!H111+Small!G128+Small!G145+Small!G162+Small!H179+Small!H196+Small!H213+Small!H230+Small!H247+Small!H264+Small!G281+Small!H298+Small!G315+Small!G332)</f>
        <v>32.150000000000006</v>
      </c>
      <c r="C7" s="4">
        <f>(Small!N9+Small!N26+Small!N43+Small!N60+Small!N77+Small!N94+Small!N111+Small!N128+Small!N145+Small!N162+Small!N179+Small!N196+Small!N213+Small!N230+Small!N247+Small!N264+Small!N281+Small!N298+Small!N315+Small!N332)</f>
        <v>129.89999999999998</v>
      </c>
      <c r="D7" s="4">
        <f>(Small!O9+Small!O26+Small!O43+Small!O60+Small!O77+Small!O94+Small!O111+Small!O128+Small!O145+Small!O162+Small!O179+Small!O196+Small!O213+Small!O230+Small!O247+Small!O264+Small!O281+Small!O298+Small!O315+Small!O332)</f>
        <v>4006.5</v>
      </c>
      <c r="E7" s="4">
        <f>(Medium!H9+Medium!H26+Medium!H43+Medium!G60+Medium!H77+Medium!H94+Medium!H111+Medium!G128+Medium!G145+Medium!G162+Medium!H179+Medium!H196+Medium!H213+Medium!H230+Medium!H247+Medium!H264+Medium!G281+Medium!H298+Medium!G315+Medium!G332)</f>
        <v>36.900000000000013</v>
      </c>
      <c r="F7" s="4">
        <f>(Medium!N9+Medium!N26+Medium!N43+Medium!N60+Medium!N77+Medium!N94+Medium!N111+Medium!N128+Medium!N145+Medium!N162+Medium!N179+Medium!N196+Medium!N213+Medium!N230+Medium!N247+Medium!N264+Medium!N281+Medium!N298+Medium!N315+Medium!N332)</f>
        <v>163.70000000000005</v>
      </c>
      <c r="G7" s="4">
        <f>(Medium!O9+Medium!O26+Medium!O43+Medium!O60+Medium!O77+Medium!O94+Medium!O111+Medium!O128+Medium!O145+Medium!O162+Medium!O179+Medium!O196+Medium!O213+Medium!O230+Medium!O247+Medium!O264+Medium!O281+Medium!O298+Medium!O315+Medium!O332)</f>
        <v>4006.5</v>
      </c>
      <c r="H7" s="4">
        <f>(Large!H9+Large!H26+Large!H43+Large!G60+Large!H77+Large!H94+Large!H111+Large!G128+Large!G145+Large!G162+Large!H179+Large!H196+Large!H213+Large!H230+Large!H247+Large!H264+Large!G281+Large!H298+Large!G315+Large!G332)</f>
        <v>44.20000000000001</v>
      </c>
      <c r="I7" s="4">
        <f>(Large!N9+Large!N26+Large!N43+Large!N60+Large!N77+Large!N94+Large!N111+Large!N128+Large!N145+Large!N162+Large!N179+Large!N196+Large!N213+Large!N230+Large!N247+Large!N264+Large!N281+Large!N298+Large!N315+Large!N332)</f>
        <v>205.70000000000005</v>
      </c>
      <c r="J7" s="4">
        <f>(Large!O9+Large!O26+Large!O43+Large!O60+Large!O77+Large!O94+Large!O111+Large!O128+Large!O145+Large!O162+Large!O179+Large!O196+Large!O213+Large!O230+Large!O247+Large!O264+Large!O281+Large!O298+Large!O315+Large!O332)</f>
        <v>4006.5</v>
      </c>
    </row>
    <row r="8" spans="1:10" x14ac:dyDescent="0.2">
      <c r="A8" s="3">
        <v>120000</v>
      </c>
      <c r="B8" s="4">
        <f>(Small!H10+Small!H27+Small!H44+Small!G61+Small!H78+Small!H95+Small!H112+Small!G129+Small!G146+Small!G163+Small!H180+Small!H197+Small!H214+Small!H231+Small!H248+Small!H265+Small!G282+Small!H299+Small!G316+Small!G333)</f>
        <v>36.170000000000016</v>
      </c>
      <c r="C8" s="4">
        <f>(Small!N10+Small!N27+Small!N44+Small!N61+Small!N78+Small!N95+Small!N112+Small!N129+Small!N146+Small!N163+Small!N180+Small!N197+Small!N214+Small!N231+Small!N248+Small!N265+Small!N282+Small!N299+Small!N316+Small!N333)</f>
        <v>147.10000000000005</v>
      </c>
      <c r="D8" s="4">
        <f>(Small!O10+Small!O27+Small!O44+Small!O61+Small!O78+Small!O95+Small!O112+Small!O129+Small!O146+Small!O163+Small!O180+Small!O197+Small!O214+Small!O231+Small!O248+Small!O265+Small!O282+Small!O299+Small!O316+Small!O333)</f>
        <v>5006.5</v>
      </c>
      <c r="E8" s="4">
        <f>(Medium!H10+Medium!H27+Medium!H44+Medium!G61+Medium!H78+Medium!H95+Medium!H112+Medium!G129+Medium!G146+Medium!G163+Medium!H180+Medium!H197+Medium!H214+Medium!H231+Medium!H248+Medium!H265+Medium!G282+Medium!H299+Medium!G316+Medium!G333)</f>
        <v>40.920000000000016</v>
      </c>
      <c r="F8" s="4">
        <f>(Medium!N10+Medium!N27+Medium!N44+Medium!N61+Medium!N78+Medium!N95+Medium!N112+Medium!N129+Medium!N146+Medium!N163+Medium!N180+Medium!N197+Medium!N214+Medium!N231+Medium!N248+Medium!N265+Medium!N282+Medium!N299+Medium!N316+Medium!N333)</f>
        <v>180.90000000000003</v>
      </c>
      <c r="G8" s="4">
        <f>(Medium!O10+Medium!O27+Medium!O44+Medium!O61+Medium!O78+Medium!O95+Medium!O112+Medium!O129+Medium!O146+Medium!O163+Medium!O180+Medium!O197+Medium!O214+Medium!O231+Medium!O248+Medium!O265+Medium!O282+Medium!O299+Medium!O316+Medium!O333)</f>
        <v>5006.5</v>
      </c>
      <c r="H8" s="4">
        <f>(Large!H10+Large!H27+Large!H44+Large!G61+Large!H78+Large!H95+Large!H112+Large!G129+Large!G146+Large!G163+Large!H180+Large!H197+Large!H214+Large!H231+Large!H248+Large!H265+Large!G282+Large!H299+Large!G316+Large!G333)</f>
        <v>48.220000000000013</v>
      </c>
      <c r="I8" s="4">
        <f>(Large!N10+Large!N27+Large!N44+Large!N61+Large!N78+Large!N95+Large!N112+Large!N129+Large!N146+Large!N163+Large!N180+Large!N197+Large!N214+Large!N231+Large!N248+Large!N265+Large!N282+Large!N299+Large!N316+Large!N333)</f>
        <v>222.90000000000003</v>
      </c>
      <c r="J8" s="4">
        <f>(Large!O10+Large!O27+Large!O44+Large!O61+Large!O78+Large!O95+Large!O112+Large!O129+Large!O146+Large!O163+Large!O180+Large!O197+Large!O214+Large!O231+Large!O248+Large!O265+Large!O282+Large!O299+Large!O316+Large!O333)</f>
        <v>5006.5</v>
      </c>
    </row>
    <row r="9" spans="1:10" x14ac:dyDescent="0.2">
      <c r="A9" s="3">
        <v>140000</v>
      </c>
      <c r="B9" s="4">
        <f>(Small!H11+Small!H28+Small!H45+Small!G62+Small!H79+Small!H96+Small!H113+Small!G130+Small!G147+Small!G164+Small!H181+Small!H198+Small!H215+Small!H232+Small!H249+Small!H266+Small!G283+Small!H300+Small!G317+Small!G334)</f>
        <v>38.190000000000019</v>
      </c>
      <c r="C9" s="4">
        <f>(Small!N11+Small!N28+Small!N45+Small!N62+Small!N79+Small!N96+Small!N113+Small!N130+Small!N147+Small!N164+Small!N181+Small!N198+Small!N215+Small!N232+Small!N249+Small!N266+Small!N283+Small!N300+Small!N317+Small!N334)</f>
        <v>148.30000000000004</v>
      </c>
      <c r="D9" s="4">
        <f>(Small!O11+Small!O28+Small!O45+Small!O62+Small!O79+Small!O96+Small!O113+Small!O130+Small!O147+Small!O164+Small!O181+Small!O198+Small!O215+Small!O232+Small!O249+Small!O266+Small!O283+Small!O300+Small!O317+Small!O334)</f>
        <v>5006.5</v>
      </c>
      <c r="E9" s="4">
        <f>(Medium!H11+Medium!H28+Medium!H45+Medium!G62+Medium!H79+Medium!H96+Medium!H113+Medium!G130+Medium!G147+Medium!G164+Medium!H181+Medium!H198+Medium!H215+Medium!H232+Medium!H249+Medium!H266+Medium!G283+Medium!H300+Medium!G317+Medium!G334)</f>
        <v>42.940000000000012</v>
      </c>
      <c r="F9" s="4">
        <f>(Medium!N11+Medium!N28+Medium!N45+Medium!N62+Medium!N79+Medium!N96+Medium!N113+Medium!N130+Medium!N147+Medium!N164+Medium!N181+Medium!N198+Medium!N215+Medium!N232+Medium!N249+Medium!N266+Medium!N283+Medium!N300+Medium!N317+Medium!N334)</f>
        <v>182.10000000000005</v>
      </c>
      <c r="G9" s="4">
        <f>(Medium!O11+Medium!O28+Medium!O45+Medium!O62+Medium!O79+Medium!O96+Medium!O113+Medium!O130+Medium!O147+Medium!O164+Medium!O181+Medium!O198+Medium!O215+Medium!O232+Medium!O249+Medium!O266+Medium!O283+Medium!O300+Medium!O317+Medium!O334)</f>
        <v>5006.5</v>
      </c>
      <c r="H9" s="4">
        <f>(Large!H11+Large!H28+Large!H45+Large!G62+Large!H79+Large!H96+Large!H113+Large!G130+Large!G147+Large!G164+Large!H181+Large!H198+Large!H215+Large!H232+Large!H249+Large!H266+Large!G283+Large!H300+Large!G317+Large!G334)</f>
        <v>50.240000000000016</v>
      </c>
      <c r="I9" s="4">
        <f>(Large!N11+Large!N28+Large!N45+Large!N62+Large!N79+Large!N96+Large!N113+Large!N130+Large!N147+Large!N164+Large!N181+Large!N198+Large!N215+Large!N232+Large!N249+Large!N266+Large!N283+Large!N300+Large!N317+Large!N334)</f>
        <v>224.10000000000002</v>
      </c>
      <c r="J9" s="4">
        <f>(Large!O11+Large!O28+Large!O45+Large!O62+Large!O79+Large!O96+Large!O113+Large!O130+Large!O147+Large!O164+Large!O181+Large!O198+Large!O215+Large!O232+Large!O249+Large!O266+Large!O283+Large!O300+Large!O317+Large!O334)</f>
        <v>5006.5</v>
      </c>
    </row>
    <row r="10" spans="1:10" x14ac:dyDescent="0.2">
      <c r="A10" s="3">
        <v>160000</v>
      </c>
      <c r="B10" s="4">
        <f>(Small!H12+Small!H29+Small!H46+Small!G63+Small!H80+Small!H97+Small!H114+Small!G131+Small!G148+Small!G165+Small!H182+Small!H199+Small!H216+Small!H233+Small!H250+Small!H267+Small!G284+Small!H301+Small!G318+Small!G335)</f>
        <v>42.210000000000015</v>
      </c>
      <c r="C10" s="4">
        <f>(Small!N12+Small!N29+Small!N46+Small!N63+Small!N80+Small!N97+Small!N114+Small!N131+Small!N148+Small!N165+Small!N182+Small!N199+Small!N216+Small!N233+Small!N250+Small!N267+Small!N284+Small!N301+Small!N318+Small!N335)</f>
        <v>165.50000000000006</v>
      </c>
      <c r="D10" s="4">
        <f>(Small!O12+Small!O29+Small!O46+Small!O63+Small!O80+Small!O97+Small!O114+Small!O131+Small!O148+Small!O165+Small!O182+Small!O199+Small!O216+Small!O233+Small!O250+Small!O267+Small!O284+Small!O301+Small!O318+Small!O335)</f>
        <v>6006.5</v>
      </c>
      <c r="E10" s="4">
        <f>(Medium!H12+Medium!H29+Medium!H46+Medium!G63+Medium!H80+Medium!H97+Medium!H114+Medium!G131+Medium!G148+Medium!G165+Medium!H182+Medium!H199+Medium!H216+Medium!H233+Medium!H250+Medium!H267+Medium!G284+Medium!H301+Medium!G318+Medium!G335)</f>
        <v>46.960000000000015</v>
      </c>
      <c r="F10" s="4">
        <f>(Medium!N12+Medium!N29+Medium!N46+Medium!N63+Medium!N80+Medium!N97+Medium!N114+Medium!N131+Medium!N148+Medium!N165+Medium!N182+Medium!N199+Medium!N216+Medium!N233+Medium!N250+Medium!N267+Medium!N284+Medium!N301+Medium!N318+Medium!N335)</f>
        <v>199.30000000000007</v>
      </c>
      <c r="G10" s="4">
        <f>(Medium!O12+Medium!O29+Medium!O46+Medium!O63+Medium!O80+Medium!O97+Medium!O114+Medium!O131+Medium!O148+Medium!O165+Medium!O182+Medium!O199+Medium!O216+Medium!O233+Medium!O250+Medium!O267+Medium!O284+Medium!O301+Medium!O318+Medium!O335)</f>
        <v>6006.5</v>
      </c>
      <c r="H10" s="4">
        <f>(Large!H12+Large!H29+Large!H46+Large!G63+Large!H80+Large!H97+Large!H114+Large!G131+Large!G148+Large!G165+Large!H182+Large!H199+Large!H216+Large!H233+Large!H250+Large!H267+Large!G284+Large!H301+Large!G318+Large!G335)</f>
        <v>54.260000000000012</v>
      </c>
      <c r="I10" s="4">
        <f>(Large!N12+Large!N29+Large!N46+Large!N63+Large!N80+Large!N97+Large!N114+Large!N131+Large!N148+Large!N165+Large!N182+Large!N199+Large!N216+Large!N233+Large!N250+Large!N267+Large!N284+Large!N301+Large!N318+Large!N335)</f>
        <v>241.30000000000004</v>
      </c>
      <c r="J10" s="4">
        <f>(Large!O12+Large!O29+Large!O46+Large!O63+Large!O80+Large!O97+Large!O114+Large!O131+Large!O148+Large!O165+Large!O182+Large!O199+Large!O216+Large!O233+Large!O250+Large!O267+Large!O284+Large!O301+Large!O318+Large!O335)</f>
        <v>6006.5</v>
      </c>
    </row>
    <row r="11" spans="1:10" x14ac:dyDescent="0.2">
      <c r="A11" s="3">
        <v>180000</v>
      </c>
      <c r="B11" s="4">
        <f>(Small!H13+Small!H30+Small!H47+Small!G64+Small!H81+Small!H98+Small!H115+Small!G132+Small!G149+Small!G166+Small!H183+Small!H200+Small!H217+Small!H234+Small!H251+Small!H268+Small!G285+Small!H302+Small!G319+Small!G336)</f>
        <v>44.230000000000011</v>
      </c>
      <c r="C11" s="4">
        <f>(Small!N13+Small!N30+Small!N47+Small!N64+Small!N81+Small!N98+Small!N115+Small!N132+Small!N149+Small!N166+Small!N183+Small!N200+Small!N217+Small!N234+Small!N251+Small!N268+Small!N285+Small!N302+Small!N319+Small!N336)</f>
        <v>166.70000000000005</v>
      </c>
      <c r="D11" s="4">
        <f>(Small!O13+Small!O30+Small!O47+Small!O64+Small!O81+Small!O98+Small!O115+Small!O132+Small!O149+Small!O166+Small!O183+Small!O200+Small!O217+Small!O234+Small!O251+Small!O268+Small!O285+Small!O302+Small!O319+Small!O336)</f>
        <v>6006.5</v>
      </c>
      <c r="E11" s="4">
        <f>(Medium!H13+Medium!H30+Medium!H47+Medium!G64+Medium!H81+Medium!H98+Medium!H115+Medium!G132+Medium!G149+Medium!G166+Medium!H183+Medium!H200+Medium!H217+Medium!H234+Medium!H251+Medium!H268+Medium!G285+Medium!H302+Medium!G319+Medium!G336)</f>
        <v>48.980000000000018</v>
      </c>
      <c r="F11" s="4">
        <f>(Medium!N13+Medium!N30+Medium!N47+Medium!N64+Medium!N81+Medium!N98+Medium!N115+Medium!N132+Medium!N149+Medium!N166+Medium!N183+Medium!N200+Medium!N217+Medium!N234+Medium!N251+Medium!N268+Medium!N285+Medium!N302+Medium!N319+Medium!N336)</f>
        <v>200.50000000000006</v>
      </c>
      <c r="G11" s="4">
        <f>(Medium!O13+Medium!O30+Medium!O47+Medium!O64+Medium!O81+Medium!O98+Medium!O115+Medium!O132+Medium!O149+Medium!O166+Medium!O183+Medium!O200+Medium!O217+Medium!O234+Medium!O251+Medium!O268+Medium!O285+Medium!O302+Medium!O319+Medium!O336)</f>
        <v>6006.5</v>
      </c>
      <c r="H11" s="4">
        <f>(Large!H13+Large!H30+Large!H47+Large!G64+Large!H81+Large!H98+Large!H115+Large!G132+Large!G149+Large!G166+Large!H183+Large!H200+Large!H217+Large!H234+Large!H251+Large!H268+Large!G285+Large!H302+Large!G319+Large!G336)</f>
        <v>56.280000000000015</v>
      </c>
      <c r="I11" s="4">
        <f>(Large!N13+Large!N30+Large!N47+Large!N64+Large!N81+Large!N98+Large!N115+Large!N132+Large!N149+Large!N166+Large!N183+Large!N200+Large!N217+Large!N234+Large!N251+Large!N268+Large!N285+Large!N302+Large!N319+Large!N336)</f>
        <v>242.50000000000003</v>
      </c>
      <c r="J11" s="4">
        <f>(Large!O13+Large!O30+Large!O47+Large!O64+Large!O81+Large!O98+Large!O115+Large!O132+Large!O149+Large!O166+Large!O183+Large!O200+Large!O217+Large!O234+Large!O251+Large!O268+Large!O285+Large!O302+Large!O319+Large!O336)</f>
        <v>6006.5</v>
      </c>
    </row>
    <row r="12" spans="1:10" x14ac:dyDescent="0.2">
      <c r="A12" s="3">
        <v>200000</v>
      </c>
      <c r="B12" s="4">
        <f>(Small!H14+Small!H31+Small!H48+Small!G65+Small!H82+Small!H99+Small!H116+Small!G133+Small!G150+Small!G167+Small!H184+Small!H201+Small!H218+Small!H235+Small!H252+Small!H269+Small!G286+Small!H303+Small!G320+Small!G337)</f>
        <v>48.250000000000007</v>
      </c>
      <c r="C12" s="4">
        <f>(Small!N14+Small!N31+Small!N48+Small!N65+Small!N82+Small!N99+Small!N116+Small!N133+Small!N150+Small!N167+Small!N184+Small!N201+Small!N218+Small!N235+Small!N252+Small!N269+Small!N286+Small!N303+Small!N320+Small!N337)</f>
        <v>183.90000000000003</v>
      </c>
      <c r="D12" s="4">
        <f>(Small!O14+Small!O31+Small!O48+Small!O65+Small!O82+Small!O99+Small!O116+Small!O133+Small!O150+Small!O167+Small!O184+Small!O201+Small!O218+Small!O235+Small!O252+Small!O269+Small!O286+Small!O303+Small!O320+Small!O337)</f>
        <v>7006.5</v>
      </c>
      <c r="E12" s="4">
        <f>(Medium!H14+Medium!H31+Medium!H48+Medium!G65+Medium!H82+Medium!H99+Medium!H116+Medium!G133+Medium!G150+Medium!G167+Medium!H184+Medium!H201+Medium!H218+Medium!H235+Medium!H252+Medium!H269+Medium!G286+Medium!H303+Medium!G320+Medium!G337)</f>
        <v>53.000000000000014</v>
      </c>
      <c r="F12" s="4">
        <f>(Medium!N14+Medium!N31+Medium!N48+Medium!N65+Medium!N82+Medium!N99+Medium!N116+Medium!N133+Medium!N150+Medium!N167+Medium!N184+Medium!N201+Medium!N218+Medium!N235+Medium!N252+Medium!N269+Medium!N286+Medium!N303+Medium!N320+Medium!N337)</f>
        <v>217.70000000000005</v>
      </c>
      <c r="G12" s="4">
        <f>(Medium!O14+Medium!O31+Medium!O48+Medium!O65+Medium!O82+Medium!O99+Medium!O116+Medium!O133+Medium!O150+Medium!O167+Medium!O184+Medium!O201+Medium!O218+Medium!O235+Medium!O252+Medium!O269+Medium!O286+Medium!O303+Medium!O320+Medium!O337)</f>
        <v>7006.5</v>
      </c>
      <c r="H12" s="4">
        <f>(Large!H14+Large!H31+Large!H48+Large!G65+Large!H82+Large!H99+Large!H116+Large!G133+Large!G150+Large!G167+Large!H184+Large!H201+Large!H218+Large!H235+Large!H252+Large!H269+Large!G286+Large!H303+Large!G320+Large!G337)</f>
        <v>60.300000000000011</v>
      </c>
      <c r="I12" s="4">
        <f>(Large!N14+Large!N31+Large!N48+Large!N65+Large!N82+Large!N99+Large!N116+Large!N133+Large!N150+Large!N167+Large!N184+Large!N201+Large!N218+Large!N235+Large!N252+Large!N269+Large!N286+Large!N303+Large!N320+Large!N337)</f>
        <v>259.70000000000005</v>
      </c>
      <c r="J12" s="4">
        <f>(Large!O14+Large!O31+Large!O48+Large!O65+Large!O82+Large!O99+Large!O116+Large!O133+Large!O150+Large!O167+Large!O184+Large!O201+Large!O218+Large!O235+Large!O252+Large!O269+Large!O286+Large!O303+Large!O320+Large!O337)</f>
        <v>7006.5</v>
      </c>
    </row>
    <row r="15" spans="1:10" x14ac:dyDescent="0.2">
      <c r="A15" s="5" t="s">
        <v>18</v>
      </c>
    </row>
    <row r="16" spans="1:10" ht="85" x14ac:dyDescent="0.2">
      <c r="A16" s="6" t="s">
        <v>19</v>
      </c>
      <c r="B16" s="7"/>
      <c r="C16" s="7"/>
      <c r="D16" s="7"/>
      <c r="E16" s="7"/>
    </row>
    <row r="17" spans="1:1" ht="102" x14ac:dyDescent="0.2">
      <c r="A17" s="8" t="s">
        <v>20</v>
      </c>
    </row>
    <row r="18" spans="1:1" ht="51" x14ac:dyDescent="0.2">
      <c r="A18" s="8" t="s">
        <v>21</v>
      </c>
    </row>
    <row r="20" spans="1:1" x14ac:dyDescent="0.2">
      <c r="A20" s="12" t="s">
        <v>27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77B4-F13B-4DF2-9042-962BB11D45D5}">
  <dimension ref="A1:O337"/>
  <sheetViews>
    <sheetView topLeftCell="A94" workbookViewId="0">
      <selection activeCell="K141" sqref="K141:L150"/>
    </sheetView>
  </sheetViews>
  <sheetFormatPr baseColWidth="10" defaultColWidth="8.83203125" defaultRowHeight="16" x14ac:dyDescent="0.2"/>
  <cols>
    <col min="1" max="1" width="28.83203125" style="1" customWidth="1"/>
    <col min="2" max="14" width="8.83203125" style="1"/>
    <col min="15" max="15" width="14.6640625" style="1" bestFit="1" customWidth="1"/>
    <col min="16" max="16384" width="8.83203125" style="1"/>
  </cols>
  <sheetData>
    <row r="1" spans="1:15" ht="15.75" customHeight="1" x14ac:dyDescent="0.2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">
      <c r="A2" s="21" t="s">
        <v>39</v>
      </c>
      <c r="B2" s="18" t="s">
        <v>2</v>
      </c>
      <c r="C2" s="25" t="s">
        <v>28</v>
      </c>
      <c r="D2" s="23"/>
      <c r="E2" s="23"/>
      <c r="F2" s="23"/>
      <c r="G2" s="23"/>
      <c r="H2" s="24"/>
      <c r="I2" s="18" t="s">
        <v>1</v>
      </c>
      <c r="J2" s="18"/>
      <c r="K2" s="18"/>
      <c r="L2" s="18"/>
      <c r="M2" s="2"/>
      <c r="N2" s="2"/>
      <c r="O2" s="18" t="s">
        <v>17</v>
      </c>
    </row>
    <row r="3" spans="1:15" ht="15.75" customHeight="1" x14ac:dyDescent="0.2">
      <c r="A3" s="21"/>
      <c r="B3" s="18"/>
      <c r="C3" s="18" t="s">
        <v>22</v>
      </c>
      <c r="D3" s="18"/>
      <c r="E3" s="18" t="s">
        <v>23</v>
      </c>
      <c r="F3" s="18"/>
      <c r="G3" s="22" t="s">
        <v>13</v>
      </c>
      <c r="H3" s="24"/>
      <c r="I3" s="18" t="s">
        <v>22</v>
      </c>
      <c r="J3" s="18"/>
      <c r="K3" s="18" t="s">
        <v>23</v>
      </c>
      <c r="L3" s="18"/>
      <c r="M3" s="22" t="s">
        <v>13</v>
      </c>
      <c r="N3" s="24"/>
      <c r="O3" s="18"/>
    </row>
    <row r="4" spans="1:15" ht="15.75" customHeight="1" x14ac:dyDescent="0.2">
      <c r="A4" s="21"/>
      <c r="B4" s="18"/>
      <c r="C4" s="2" t="s">
        <v>3</v>
      </c>
      <c r="D4" s="2" t="s">
        <v>4</v>
      </c>
      <c r="E4" s="2" t="s">
        <v>3</v>
      </c>
      <c r="F4" s="2" t="s">
        <v>4</v>
      </c>
      <c r="G4" s="2" t="s">
        <v>3</v>
      </c>
      <c r="H4" s="2" t="s">
        <v>4</v>
      </c>
      <c r="I4" s="2" t="s">
        <v>3</v>
      </c>
      <c r="J4" s="2" t="s">
        <v>4</v>
      </c>
      <c r="K4" s="2" t="s">
        <v>3</v>
      </c>
      <c r="L4" s="2" t="s">
        <v>4</v>
      </c>
      <c r="M4" s="2" t="s">
        <v>3</v>
      </c>
      <c r="N4" s="2" t="s">
        <v>4</v>
      </c>
      <c r="O4" s="18"/>
    </row>
    <row r="5" spans="1:15" x14ac:dyDescent="0.2">
      <c r="A5" s="3">
        <v>20000</v>
      </c>
      <c r="B5" s="4">
        <v>1</v>
      </c>
      <c r="C5" s="4">
        <v>1</v>
      </c>
      <c r="D5" s="4">
        <v>2</v>
      </c>
      <c r="E5" s="4">
        <v>0.01</v>
      </c>
      <c r="F5" s="4">
        <v>0.1</v>
      </c>
      <c r="G5" s="4">
        <f>((B5*C5)+(B5*E5))</f>
        <v>1.01</v>
      </c>
      <c r="H5" s="4">
        <f>((B5*D5)+(B5*F5))</f>
        <v>2.1</v>
      </c>
      <c r="I5" s="4">
        <v>2</v>
      </c>
      <c r="J5" s="4">
        <v>4</v>
      </c>
      <c r="K5" s="4">
        <v>0.04</v>
      </c>
      <c r="L5" s="4">
        <v>0.3</v>
      </c>
      <c r="M5" s="4">
        <f>((B5*I5)+(B5*K5))</f>
        <v>2.04</v>
      </c>
      <c r="N5" s="4">
        <f>((B5*J5)+(B5*L5))</f>
        <v>4.3</v>
      </c>
      <c r="O5" s="4">
        <v>900</v>
      </c>
    </row>
    <row r="6" spans="1:15" x14ac:dyDescent="0.2">
      <c r="A6" s="3">
        <v>40000</v>
      </c>
      <c r="B6" s="4">
        <v>1</v>
      </c>
      <c r="C6" s="4">
        <v>1</v>
      </c>
      <c r="D6" s="4">
        <v>2</v>
      </c>
      <c r="E6" s="4">
        <v>0.01</v>
      </c>
      <c r="F6" s="4">
        <v>0.1</v>
      </c>
      <c r="G6" s="4">
        <f t="shared" ref="G6:G14" si="0">((B6*C6)+(B6*E6))</f>
        <v>1.01</v>
      </c>
      <c r="H6" s="4">
        <f t="shared" ref="H6:H14" si="1">((B6*D6)+(B6*F6))</f>
        <v>2.1</v>
      </c>
      <c r="I6" s="4">
        <v>2</v>
      </c>
      <c r="J6" s="4">
        <v>4</v>
      </c>
      <c r="K6" s="4">
        <v>0.04</v>
      </c>
      <c r="L6" s="4">
        <v>0.3</v>
      </c>
      <c r="M6" s="4">
        <f t="shared" ref="M6:M14" si="2">((B6*I6)+(B6*K6))</f>
        <v>2.04</v>
      </c>
      <c r="N6" s="4">
        <f t="shared" ref="N6:N14" si="3">((B6*J6)+(B6*L6))</f>
        <v>4.3</v>
      </c>
      <c r="O6" s="4">
        <v>900</v>
      </c>
    </row>
    <row r="7" spans="1:15" x14ac:dyDescent="0.2">
      <c r="A7" s="3">
        <v>60000</v>
      </c>
      <c r="B7" s="4">
        <v>1</v>
      </c>
      <c r="C7" s="4">
        <v>1</v>
      </c>
      <c r="D7" s="4">
        <v>2</v>
      </c>
      <c r="E7" s="4">
        <v>0.01</v>
      </c>
      <c r="F7" s="4">
        <v>0.1</v>
      </c>
      <c r="G7" s="4">
        <f t="shared" si="0"/>
        <v>1.01</v>
      </c>
      <c r="H7" s="4">
        <f t="shared" si="1"/>
        <v>2.1</v>
      </c>
      <c r="I7" s="4">
        <v>2</v>
      </c>
      <c r="J7" s="4">
        <v>4</v>
      </c>
      <c r="K7" s="4">
        <v>0.04</v>
      </c>
      <c r="L7" s="4">
        <v>0.3</v>
      </c>
      <c r="M7" s="4">
        <f t="shared" si="2"/>
        <v>2.04</v>
      </c>
      <c r="N7" s="4">
        <f t="shared" si="3"/>
        <v>4.3</v>
      </c>
      <c r="O7" s="4">
        <v>900</v>
      </c>
    </row>
    <row r="8" spans="1:15" x14ac:dyDescent="0.2">
      <c r="A8" s="3">
        <v>80000</v>
      </c>
      <c r="B8" s="4">
        <v>1</v>
      </c>
      <c r="C8" s="4">
        <v>1</v>
      </c>
      <c r="D8" s="4">
        <v>2</v>
      </c>
      <c r="E8" s="4">
        <v>0.01</v>
      </c>
      <c r="F8" s="4">
        <v>0.1</v>
      </c>
      <c r="G8" s="4">
        <f t="shared" si="0"/>
        <v>1.01</v>
      </c>
      <c r="H8" s="4">
        <f t="shared" si="1"/>
        <v>2.1</v>
      </c>
      <c r="I8" s="4">
        <v>2</v>
      </c>
      <c r="J8" s="4">
        <v>4</v>
      </c>
      <c r="K8" s="4">
        <v>0.04</v>
      </c>
      <c r="L8" s="4">
        <v>0.3</v>
      </c>
      <c r="M8" s="4">
        <f t="shared" si="2"/>
        <v>2.04</v>
      </c>
      <c r="N8" s="4">
        <f t="shared" si="3"/>
        <v>4.3</v>
      </c>
      <c r="O8" s="4">
        <v>900</v>
      </c>
    </row>
    <row r="9" spans="1:15" x14ac:dyDescent="0.2">
      <c r="A9" s="3">
        <v>100000</v>
      </c>
      <c r="B9" s="4">
        <v>1</v>
      </c>
      <c r="C9" s="4">
        <v>1</v>
      </c>
      <c r="D9" s="4">
        <v>2</v>
      </c>
      <c r="E9" s="4">
        <v>0.01</v>
      </c>
      <c r="F9" s="4">
        <v>0.1</v>
      </c>
      <c r="G9" s="4">
        <f t="shared" si="0"/>
        <v>1.01</v>
      </c>
      <c r="H9" s="4">
        <f t="shared" si="1"/>
        <v>2.1</v>
      </c>
      <c r="I9" s="4">
        <v>2</v>
      </c>
      <c r="J9" s="4">
        <v>4</v>
      </c>
      <c r="K9" s="4">
        <v>0.04</v>
      </c>
      <c r="L9" s="4">
        <v>0.3</v>
      </c>
      <c r="M9" s="4">
        <f t="shared" si="2"/>
        <v>2.04</v>
      </c>
      <c r="N9" s="4">
        <f t="shared" si="3"/>
        <v>4.3</v>
      </c>
      <c r="O9" s="4">
        <v>900</v>
      </c>
    </row>
    <row r="10" spans="1:15" x14ac:dyDescent="0.2">
      <c r="A10" s="3">
        <v>120000</v>
      </c>
      <c r="B10" s="4">
        <v>1</v>
      </c>
      <c r="C10" s="4">
        <v>1</v>
      </c>
      <c r="D10" s="4">
        <v>2</v>
      </c>
      <c r="E10" s="4">
        <v>0.01</v>
      </c>
      <c r="F10" s="4">
        <v>0.1</v>
      </c>
      <c r="G10" s="4">
        <f t="shared" si="0"/>
        <v>1.01</v>
      </c>
      <c r="H10" s="4">
        <f t="shared" si="1"/>
        <v>2.1</v>
      </c>
      <c r="I10" s="4">
        <v>2</v>
      </c>
      <c r="J10" s="4">
        <v>4</v>
      </c>
      <c r="K10" s="4">
        <v>0.04</v>
      </c>
      <c r="L10" s="4">
        <v>0.3</v>
      </c>
      <c r="M10" s="4">
        <f t="shared" si="2"/>
        <v>2.04</v>
      </c>
      <c r="N10" s="4">
        <f t="shared" si="3"/>
        <v>4.3</v>
      </c>
      <c r="O10" s="4">
        <v>900</v>
      </c>
    </row>
    <row r="11" spans="1:15" x14ac:dyDescent="0.2">
      <c r="A11" s="3">
        <v>140000</v>
      </c>
      <c r="B11" s="4">
        <v>1</v>
      </c>
      <c r="C11" s="4">
        <v>1</v>
      </c>
      <c r="D11" s="4">
        <v>2</v>
      </c>
      <c r="E11" s="4">
        <v>0.01</v>
      </c>
      <c r="F11" s="4">
        <v>0.1</v>
      </c>
      <c r="G11" s="4">
        <f t="shared" si="0"/>
        <v>1.01</v>
      </c>
      <c r="H11" s="4">
        <f t="shared" si="1"/>
        <v>2.1</v>
      </c>
      <c r="I11" s="4">
        <v>2</v>
      </c>
      <c r="J11" s="4">
        <v>4</v>
      </c>
      <c r="K11" s="4">
        <v>0.04</v>
      </c>
      <c r="L11" s="4">
        <v>0.3</v>
      </c>
      <c r="M11" s="4">
        <f t="shared" si="2"/>
        <v>2.04</v>
      </c>
      <c r="N11" s="4">
        <f t="shared" si="3"/>
        <v>4.3</v>
      </c>
      <c r="O11" s="4">
        <v>900</v>
      </c>
    </row>
    <row r="12" spans="1:15" x14ac:dyDescent="0.2">
      <c r="A12" s="3">
        <v>160000</v>
      </c>
      <c r="B12" s="4">
        <v>1</v>
      </c>
      <c r="C12" s="4">
        <v>1</v>
      </c>
      <c r="D12" s="4">
        <v>2</v>
      </c>
      <c r="E12" s="4">
        <v>0.01</v>
      </c>
      <c r="F12" s="4">
        <v>0.1</v>
      </c>
      <c r="G12" s="4">
        <f t="shared" si="0"/>
        <v>1.01</v>
      </c>
      <c r="H12" s="4">
        <f t="shared" si="1"/>
        <v>2.1</v>
      </c>
      <c r="I12" s="4">
        <v>2</v>
      </c>
      <c r="J12" s="4">
        <v>4</v>
      </c>
      <c r="K12" s="4">
        <v>0.04</v>
      </c>
      <c r="L12" s="4">
        <v>0.3</v>
      </c>
      <c r="M12" s="4">
        <f t="shared" si="2"/>
        <v>2.04</v>
      </c>
      <c r="N12" s="4">
        <f t="shared" si="3"/>
        <v>4.3</v>
      </c>
      <c r="O12" s="4">
        <v>900</v>
      </c>
    </row>
    <row r="13" spans="1:15" x14ac:dyDescent="0.2">
      <c r="A13" s="3">
        <v>180000</v>
      </c>
      <c r="B13" s="4">
        <v>1</v>
      </c>
      <c r="C13" s="4">
        <v>1</v>
      </c>
      <c r="D13" s="4">
        <v>2</v>
      </c>
      <c r="E13" s="4">
        <v>0.01</v>
      </c>
      <c r="F13" s="4">
        <v>0.1</v>
      </c>
      <c r="G13" s="4">
        <f t="shared" si="0"/>
        <v>1.01</v>
      </c>
      <c r="H13" s="9">
        <f t="shared" si="1"/>
        <v>2.1</v>
      </c>
      <c r="I13" s="4">
        <v>2</v>
      </c>
      <c r="J13" s="4">
        <v>4</v>
      </c>
      <c r="K13" s="4">
        <v>0.04</v>
      </c>
      <c r="L13" s="4">
        <v>0.3</v>
      </c>
      <c r="M13" s="4">
        <f t="shared" si="2"/>
        <v>2.04</v>
      </c>
      <c r="N13" s="4">
        <f t="shared" si="3"/>
        <v>4.3</v>
      </c>
      <c r="O13" s="4">
        <v>900</v>
      </c>
    </row>
    <row r="14" spans="1:15" x14ac:dyDescent="0.2">
      <c r="A14" s="3">
        <v>200000</v>
      </c>
      <c r="B14" s="4">
        <v>1</v>
      </c>
      <c r="C14" s="4">
        <v>1</v>
      </c>
      <c r="D14" s="4">
        <v>2</v>
      </c>
      <c r="E14" s="4">
        <v>0.01</v>
      </c>
      <c r="F14" s="4">
        <v>0.1</v>
      </c>
      <c r="G14" s="10">
        <f t="shared" si="0"/>
        <v>1.01</v>
      </c>
      <c r="H14" s="4">
        <f t="shared" si="1"/>
        <v>2.1</v>
      </c>
      <c r="I14" s="11">
        <v>2</v>
      </c>
      <c r="J14" s="4">
        <v>4</v>
      </c>
      <c r="K14" s="4">
        <v>0.04</v>
      </c>
      <c r="L14" s="4">
        <v>0.3</v>
      </c>
      <c r="M14" s="4">
        <f t="shared" si="2"/>
        <v>2.04</v>
      </c>
      <c r="N14" s="4">
        <f t="shared" si="3"/>
        <v>4.3</v>
      </c>
      <c r="O14" s="4">
        <v>900</v>
      </c>
    </row>
    <row r="18" spans="1:15" x14ac:dyDescent="0.2">
      <c r="A18" s="20" t="s">
        <v>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">
      <c r="A19" s="21" t="s">
        <v>39</v>
      </c>
      <c r="B19" s="18" t="s">
        <v>2</v>
      </c>
      <c r="C19" s="22" t="s">
        <v>28</v>
      </c>
      <c r="D19" s="23"/>
      <c r="E19" s="23"/>
      <c r="F19" s="23"/>
      <c r="G19" s="23"/>
      <c r="H19" s="24"/>
      <c r="I19" s="22" t="s">
        <v>1</v>
      </c>
      <c r="J19" s="23"/>
      <c r="K19" s="23"/>
      <c r="L19" s="23"/>
      <c r="M19" s="23"/>
      <c r="N19" s="24"/>
      <c r="O19" s="18" t="s">
        <v>17</v>
      </c>
    </row>
    <row r="20" spans="1:15" x14ac:dyDescent="0.2">
      <c r="A20" s="21"/>
      <c r="B20" s="18"/>
      <c r="C20" s="18" t="s">
        <v>22</v>
      </c>
      <c r="D20" s="18"/>
      <c r="E20" s="18" t="s">
        <v>23</v>
      </c>
      <c r="F20" s="18"/>
      <c r="G20" s="22" t="s">
        <v>13</v>
      </c>
      <c r="H20" s="24"/>
      <c r="I20" s="18" t="s">
        <v>22</v>
      </c>
      <c r="J20" s="18"/>
      <c r="K20" s="18" t="s">
        <v>23</v>
      </c>
      <c r="L20" s="18"/>
      <c r="M20" s="22" t="s">
        <v>13</v>
      </c>
      <c r="N20" s="24"/>
      <c r="O20" s="18"/>
    </row>
    <row r="21" spans="1:15" x14ac:dyDescent="0.2">
      <c r="A21" s="21"/>
      <c r="B21" s="18"/>
      <c r="C21" s="2" t="s">
        <v>3</v>
      </c>
      <c r="D21" s="2" t="s">
        <v>4</v>
      </c>
      <c r="E21" s="2" t="s">
        <v>3</v>
      </c>
      <c r="F21" s="2" t="s">
        <v>4</v>
      </c>
      <c r="G21" s="2" t="s">
        <v>3</v>
      </c>
      <c r="H21" s="2" t="s">
        <v>4</v>
      </c>
      <c r="I21" s="2" t="s">
        <v>3</v>
      </c>
      <c r="J21" s="2" t="s">
        <v>4</v>
      </c>
      <c r="K21" s="2" t="s">
        <v>3</v>
      </c>
      <c r="L21" s="2" t="s">
        <v>4</v>
      </c>
      <c r="M21" s="2" t="s">
        <v>3</v>
      </c>
      <c r="N21" s="2" t="s">
        <v>4</v>
      </c>
      <c r="O21" s="18"/>
    </row>
    <row r="22" spans="1:15" x14ac:dyDescent="0.2">
      <c r="A22" s="3">
        <v>20000</v>
      </c>
      <c r="B22" s="4">
        <v>1</v>
      </c>
      <c r="C22" s="4">
        <v>0.3</v>
      </c>
      <c r="D22" s="4">
        <v>0.5</v>
      </c>
      <c r="E22" s="4">
        <v>0.01</v>
      </c>
      <c r="F22" s="4">
        <v>0.1</v>
      </c>
      <c r="G22" s="4">
        <f>((B22*C22)+(B22*E22))</f>
        <v>0.31</v>
      </c>
      <c r="H22" s="4">
        <f>((B22*D22)+(B22*F22))</f>
        <v>0.6</v>
      </c>
      <c r="I22" s="4">
        <v>2</v>
      </c>
      <c r="J22" s="4">
        <v>4</v>
      </c>
      <c r="K22" s="4">
        <v>0.04</v>
      </c>
      <c r="L22" s="4">
        <v>0.3</v>
      </c>
      <c r="M22" s="4">
        <f>((B22*I22)+(B22*K22))</f>
        <v>2.04</v>
      </c>
      <c r="N22" s="4">
        <f>((B22*J22)+(B22*L22))</f>
        <v>4.3</v>
      </c>
      <c r="O22" s="4">
        <v>100</v>
      </c>
    </row>
    <row r="23" spans="1:15" x14ac:dyDescent="0.2">
      <c r="A23" s="3">
        <v>40000</v>
      </c>
      <c r="B23" s="4">
        <v>1</v>
      </c>
      <c r="C23" s="4">
        <v>0.3</v>
      </c>
      <c r="D23" s="4">
        <v>0.5</v>
      </c>
      <c r="E23" s="4">
        <v>0.01</v>
      </c>
      <c r="F23" s="4">
        <v>0.1</v>
      </c>
      <c r="G23" s="4">
        <f t="shared" ref="G23:G31" si="4">((B23*C23)+(B23*E23))</f>
        <v>0.31</v>
      </c>
      <c r="H23" s="4">
        <f t="shared" ref="H23:H31" si="5">((B23*D23)+(B23*F23))</f>
        <v>0.6</v>
      </c>
      <c r="I23" s="4">
        <v>2</v>
      </c>
      <c r="J23" s="4">
        <v>4</v>
      </c>
      <c r="K23" s="4">
        <v>0.04</v>
      </c>
      <c r="L23" s="4">
        <v>0.3</v>
      </c>
      <c r="M23" s="4">
        <f t="shared" ref="M23:M31" si="6">((B23*I23)+(B23*K23))</f>
        <v>2.04</v>
      </c>
      <c r="N23" s="4">
        <f t="shared" ref="N23:N31" si="7">((B23*J23)+(B23*L23))</f>
        <v>4.3</v>
      </c>
      <c r="O23" s="4">
        <v>100</v>
      </c>
    </row>
    <row r="24" spans="1:15" x14ac:dyDescent="0.2">
      <c r="A24" s="3">
        <v>60000</v>
      </c>
      <c r="B24" s="4">
        <v>1</v>
      </c>
      <c r="C24" s="4">
        <v>0.3</v>
      </c>
      <c r="D24" s="4">
        <v>0.5</v>
      </c>
      <c r="E24" s="4">
        <v>0.01</v>
      </c>
      <c r="F24" s="4">
        <v>0.1</v>
      </c>
      <c r="G24" s="4">
        <f t="shared" si="4"/>
        <v>0.31</v>
      </c>
      <c r="H24" s="4">
        <f t="shared" si="5"/>
        <v>0.6</v>
      </c>
      <c r="I24" s="4">
        <v>2</v>
      </c>
      <c r="J24" s="4">
        <v>4</v>
      </c>
      <c r="K24" s="4">
        <v>0.04</v>
      </c>
      <c r="L24" s="4">
        <v>0.3</v>
      </c>
      <c r="M24" s="4">
        <f t="shared" si="6"/>
        <v>2.04</v>
      </c>
      <c r="N24" s="4">
        <f t="shared" si="7"/>
        <v>4.3</v>
      </c>
      <c r="O24" s="4">
        <v>100</v>
      </c>
    </row>
    <row r="25" spans="1:15" x14ac:dyDescent="0.2">
      <c r="A25" s="3">
        <v>80000</v>
      </c>
      <c r="B25" s="4">
        <v>1</v>
      </c>
      <c r="C25" s="4">
        <v>0.3</v>
      </c>
      <c r="D25" s="4">
        <v>0.5</v>
      </c>
      <c r="E25" s="4">
        <v>0.01</v>
      </c>
      <c r="F25" s="4">
        <v>0.1</v>
      </c>
      <c r="G25" s="4">
        <f t="shared" si="4"/>
        <v>0.31</v>
      </c>
      <c r="H25" s="4">
        <f t="shared" si="5"/>
        <v>0.6</v>
      </c>
      <c r="I25" s="4">
        <v>2</v>
      </c>
      <c r="J25" s="4">
        <v>4</v>
      </c>
      <c r="K25" s="4">
        <v>0.04</v>
      </c>
      <c r="L25" s="4">
        <v>0.3</v>
      </c>
      <c r="M25" s="4">
        <f t="shared" si="6"/>
        <v>2.04</v>
      </c>
      <c r="N25" s="4">
        <f t="shared" si="7"/>
        <v>4.3</v>
      </c>
      <c r="O25" s="4">
        <v>100</v>
      </c>
    </row>
    <row r="26" spans="1:15" x14ac:dyDescent="0.2">
      <c r="A26" s="3">
        <v>100000</v>
      </c>
      <c r="B26" s="4">
        <v>1</v>
      </c>
      <c r="C26" s="4">
        <v>0.3</v>
      </c>
      <c r="D26" s="4">
        <v>0.5</v>
      </c>
      <c r="E26" s="4">
        <v>0.01</v>
      </c>
      <c r="F26" s="4">
        <v>0.1</v>
      </c>
      <c r="G26" s="4">
        <f t="shared" si="4"/>
        <v>0.31</v>
      </c>
      <c r="H26" s="4">
        <f t="shared" si="5"/>
        <v>0.6</v>
      </c>
      <c r="I26" s="4">
        <v>2</v>
      </c>
      <c r="J26" s="4">
        <v>4</v>
      </c>
      <c r="K26" s="4">
        <v>0.04</v>
      </c>
      <c r="L26" s="4">
        <v>0.3</v>
      </c>
      <c r="M26" s="4">
        <f t="shared" si="6"/>
        <v>2.04</v>
      </c>
      <c r="N26" s="4">
        <f t="shared" si="7"/>
        <v>4.3</v>
      </c>
      <c r="O26" s="4">
        <v>100</v>
      </c>
    </row>
    <row r="27" spans="1:15" x14ac:dyDescent="0.2">
      <c r="A27" s="3">
        <v>120000</v>
      </c>
      <c r="B27" s="4">
        <v>1</v>
      </c>
      <c r="C27" s="4">
        <v>0.3</v>
      </c>
      <c r="D27" s="4">
        <v>0.5</v>
      </c>
      <c r="E27" s="4">
        <v>0.01</v>
      </c>
      <c r="F27" s="4">
        <v>0.1</v>
      </c>
      <c r="G27" s="4">
        <f t="shared" si="4"/>
        <v>0.31</v>
      </c>
      <c r="H27" s="4">
        <f t="shared" si="5"/>
        <v>0.6</v>
      </c>
      <c r="I27" s="4">
        <v>2</v>
      </c>
      <c r="J27" s="4">
        <v>4</v>
      </c>
      <c r="K27" s="4">
        <v>0.04</v>
      </c>
      <c r="L27" s="4">
        <v>0.3</v>
      </c>
      <c r="M27" s="4">
        <f t="shared" si="6"/>
        <v>2.04</v>
      </c>
      <c r="N27" s="4">
        <f t="shared" si="7"/>
        <v>4.3</v>
      </c>
      <c r="O27" s="4">
        <v>100</v>
      </c>
    </row>
    <row r="28" spans="1:15" x14ac:dyDescent="0.2">
      <c r="A28" s="3">
        <v>140000</v>
      </c>
      <c r="B28" s="4">
        <v>1</v>
      </c>
      <c r="C28" s="4">
        <v>0.3</v>
      </c>
      <c r="D28" s="4">
        <v>0.5</v>
      </c>
      <c r="E28" s="4">
        <v>0.01</v>
      </c>
      <c r="F28" s="4">
        <v>0.1</v>
      </c>
      <c r="G28" s="4">
        <f t="shared" si="4"/>
        <v>0.31</v>
      </c>
      <c r="H28" s="4">
        <f t="shared" si="5"/>
        <v>0.6</v>
      </c>
      <c r="I28" s="4">
        <v>2</v>
      </c>
      <c r="J28" s="4">
        <v>4</v>
      </c>
      <c r="K28" s="4">
        <v>0.04</v>
      </c>
      <c r="L28" s="4">
        <v>0.3</v>
      </c>
      <c r="M28" s="4">
        <f t="shared" si="6"/>
        <v>2.04</v>
      </c>
      <c r="N28" s="4">
        <f t="shared" si="7"/>
        <v>4.3</v>
      </c>
      <c r="O28" s="4">
        <v>100</v>
      </c>
    </row>
    <row r="29" spans="1:15" x14ac:dyDescent="0.2">
      <c r="A29" s="3">
        <v>160000</v>
      </c>
      <c r="B29" s="4">
        <v>1</v>
      </c>
      <c r="C29" s="4">
        <v>0.3</v>
      </c>
      <c r="D29" s="4">
        <v>0.5</v>
      </c>
      <c r="E29" s="4">
        <v>0.01</v>
      </c>
      <c r="F29" s="4">
        <v>0.1</v>
      </c>
      <c r="G29" s="4">
        <f t="shared" si="4"/>
        <v>0.31</v>
      </c>
      <c r="H29" s="4">
        <f t="shared" si="5"/>
        <v>0.6</v>
      </c>
      <c r="I29" s="4">
        <v>2</v>
      </c>
      <c r="J29" s="4">
        <v>4</v>
      </c>
      <c r="K29" s="4">
        <v>0.04</v>
      </c>
      <c r="L29" s="4">
        <v>0.3</v>
      </c>
      <c r="M29" s="4">
        <f t="shared" si="6"/>
        <v>2.04</v>
      </c>
      <c r="N29" s="4">
        <f t="shared" si="7"/>
        <v>4.3</v>
      </c>
      <c r="O29" s="4">
        <v>100</v>
      </c>
    </row>
    <row r="30" spans="1:15" x14ac:dyDescent="0.2">
      <c r="A30" s="3">
        <v>180000</v>
      </c>
      <c r="B30" s="4">
        <v>1</v>
      </c>
      <c r="C30" s="4">
        <v>0.3</v>
      </c>
      <c r="D30" s="4">
        <v>0.5</v>
      </c>
      <c r="E30" s="4">
        <v>0.01</v>
      </c>
      <c r="F30" s="4">
        <v>0.1</v>
      </c>
      <c r="G30" s="4">
        <f t="shared" si="4"/>
        <v>0.31</v>
      </c>
      <c r="H30" s="4">
        <f t="shared" si="5"/>
        <v>0.6</v>
      </c>
      <c r="I30" s="4">
        <v>2</v>
      </c>
      <c r="J30" s="4">
        <v>4</v>
      </c>
      <c r="K30" s="4">
        <v>0.04</v>
      </c>
      <c r="L30" s="4">
        <v>0.3</v>
      </c>
      <c r="M30" s="4">
        <f t="shared" si="6"/>
        <v>2.04</v>
      </c>
      <c r="N30" s="4">
        <f t="shared" si="7"/>
        <v>4.3</v>
      </c>
      <c r="O30" s="4">
        <v>100</v>
      </c>
    </row>
    <row r="31" spans="1:15" x14ac:dyDescent="0.2">
      <c r="A31" s="3">
        <v>200000</v>
      </c>
      <c r="B31" s="4">
        <v>1</v>
      </c>
      <c r="C31" s="4">
        <v>0.3</v>
      </c>
      <c r="D31" s="4">
        <v>0.5</v>
      </c>
      <c r="E31" s="4">
        <v>0.01</v>
      </c>
      <c r="F31" s="4">
        <v>0.1</v>
      </c>
      <c r="G31" s="4">
        <f t="shared" si="4"/>
        <v>0.31</v>
      </c>
      <c r="H31" s="4">
        <f t="shared" si="5"/>
        <v>0.6</v>
      </c>
      <c r="I31" s="4">
        <v>2</v>
      </c>
      <c r="J31" s="4">
        <v>4</v>
      </c>
      <c r="K31" s="4">
        <v>0.04</v>
      </c>
      <c r="L31" s="4">
        <v>0.3</v>
      </c>
      <c r="M31" s="4">
        <f t="shared" si="6"/>
        <v>2.04</v>
      </c>
      <c r="N31" s="4">
        <f t="shared" si="7"/>
        <v>4.3</v>
      </c>
      <c r="O31" s="4">
        <v>100</v>
      </c>
    </row>
    <row r="35" spans="1:15" x14ac:dyDescent="0.2">
      <c r="A35" s="20" t="s">
        <v>24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">
      <c r="A36" s="21" t="s">
        <v>39</v>
      </c>
      <c r="B36" s="18" t="s">
        <v>2</v>
      </c>
      <c r="C36" s="22" t="s">
        <v>28</v>
      </c>
      <c r="D36" s="23"/>
      <c r="E36" s="23"/>
      <c r="F36" s="23"/>
      <c r="G36" s="23"/>
      <c r="H36" s="24"/>
      <c r="I36" s="22" t="s">
        <v>1</v>
      </c>
      <c r="J36" s="23"/>
      <c r="K36" s="23"/>
      <c r="L36" s="23"/>
      <c r="M36" s="23"/>
      <c r="N36" s="24"/>
      <c r="O36" s="18" t="s">
        <v>17</v>
      </c>
    </row>
    <row r="37" spans="1:15" x14ac:dyDescent="0.2">
      <c r="A37" s="21"/>
      <c r="B37" s="18"/>
      <c r="C37" s="18" t="s">
        <v>22</v>
      </c>
      <c r="D37" s="18"/>
      <c r="E37" s="18" t="s">
        <v>23</v>
      </c>
      <c r="F37" s="18"/>
      <c r="G37" s="22" t="s">
        <v>13</v>
      </c>
      <c r="H37" s="24"/>
      <c r="I37" s="18" t="s">
        <v>22</v>
      </c>
      <c r="J37" s="18"/>
      <c r="K37" s="18" t="s">
        <v>23</v>
      </c>
      <c r="L37" s="18"/>
      <c r="M37" s="22" t="s">
        <v>13</v>
      </c>
      <c r="N37" s="24"/>
      <c r="O37" s="18"/>
    </row>
    <row r="38" spans="1:15" x14ac:dyDescent="0.2">
      <c r="A38" s="21"/>
      <c r="B38" s="18"/>
      <c r="C38" s="2" t="s">
        <v>3</v>
      </c>
      <c r="D38" s="2" t="s">
        <v>4</v>
      </c>
      <c r="E38" s="2" t="s">
        <v>3</v>
      </c>
      <c r="F38" s="2" t="s">
        <v>4</v>
      </c>
      <c r="G38" s="2" t="s">
        <v>3</v>
      </c>
      <c r="H38" s="2" t="s">
        <v>4</v>
      </c>
      <c r="I38" s="2" t="s">
        <v>3</v>
      </c>
      <c r="J38" s="2" t="s">
        <v>4</v>
      </c>
      <c r="K38" s="2" t="s">
        <v>3</v>
      </c>
      <c r="L38" s="2" t="s">
        <v>4</v>
      </c>
      <c r="M38" s="2" t="s">
        <v>3</v>
      </c>
      <c r="N38" s="2" t="s">
        <v>4</v>
      </c>
      <c r="O38" s="18"/>
    </row>
    <row r="39" spans="1:15" x14ac:dyDescent="0.2">
      <c r="A39" s="3">
        <v>20000</v>
      </c>
      <c r="B39" s="4">
        <v>1</v>
      </c>
      <c r="C39" s="4">
        <v>0.2</v>
      </c>
      <c r="D39" s="4">
        <v>0.5</v>
      </c>
      <c r="E39" s="4">
        <v>0.01</v>
      </c>
      <c r="F39" s="4">
        <v>0.1</v>
      </c>
      <c r="G39" s="4">
        <f>((B39*C39)+(B39*E39))</f>
        <v>0.21000000000000002</v>
      </c>
      <c r="H39" s="4">
        <f>((B39*D39)+(B39*F39))</f>
        <v>0.6</v>
      </c>
      <c r="I39" s="4">
        <v>1</v>
      </c>
      <c r="J39" s="4">
        <v>2</v>
      </c>
      <c r="K39" s="4">
        <v>0.04</v>
      </c>
      <c r="L39" s="4">
        <v>0.3</v>
      </c>
      <c r="M39" s="4">
        <f>((B39*I39)+(B39*K39))</f>
        <v>1.04</v>
      </c>
      <c r="N39" s="4">
        <f>((B39*J39)+(B39*L39))</f>
        <v>2.2999999999999998</v>
      </c>
      <c r="O39" s="4">
        <v>0</v>
      </c>
    </row>
    <row r="40" spans="1:15" x14ac:dyDescent="0.2">
      <c r="A40" s="3">
        <v>40000</v>
      </c>
      <c r="B40" s="4">
        <v>1</v>
      </c>
      <c r="C40" s="4">
        <v>0.2</v>
      </c>
      <c r="D40" s="4">
        <v>0.5</v>
      </c>
      <c r="E40" s="4">
        <v>0.01</v>
      </c>
      <c r="F40" s="4">
        <v>0.1</v>
      </c>
      <c r="G40" s="4">
        <f t="shared" ref="G40:G48" si="8">((B40*C40)+(B40*E40))</f>
        <v>0.21000000000000002</v>
      </c>
      <c r="H40" s="4">
        <f t="shared" ref="H40:H48" si="9">((B40*D40)+(B40*F40))</f>
        <v>0.6</v>
      </c>
      <c r="I40" s="4">
        <v>1</v>
      </c>
      <c r="J40" s="4">
        <v>2</v>
      </c>
      <c r="K40" s="4">
        <v>0.04</v>
      </c>
      <c r="L40" s="4">
        <v>0.3</v>
      </c>
      <c r="M40" s="4">
        <f t="shared" ref="M40:M48" si="10">((B40*I40)+(B40*K40))</f>
        <v>1.04</v>
      </c>
      <c r="N40" s="4">
        <f t="shared" ref="N40:N48" si="11">((B40*J40)+(B40*L40))</f>
        <v>2.2999999999999998</v>
      </c>
      <c r="O40" s="4">
        <v>0</v>
      </c>
    </row>
    <row r="41" spans="1:15" x14ac:dyDescent="0.2">
      <c r="A41" s="3">
        <v>60000</v>
      </c>
      <c r="B41" s="4">
        <v>1</v>
      </c>
      <c r="C41" s="4">
        <v>0.2</v>
      </c>
      <c r="D41" s="4">
        <v>0.5</v>
      </c>
      <c r="E41" s="4">
        <v>0.01</v>
      </c>
      <c r="F41" s="4">
        <v>0.1</v>
      </c>
      <c r="G41" s="4">
        <f t="shared" si="8"/>
        <v>0.21000000000000002</v>
      </c>
      <c r="H41" s="4">
        <f t="shared" si="9"/>
        <v>0.6</v>
      </c>
      <c r="I41" s="4">
        <v>1</v>
      </c>
      <c r="J41" s="4">
        <v>2</v>
      </c>
      <c r="K41" s="4">
        <v>0.04</v>
      </c>
      <c r="L41" s="4">
        <v>0.3</v>
      </c>
      <c r="M41" s="4">
        <f t="shared" si="10"/>
        <v>1.04</v>
      </c>
      <c r="N41" s="4">
        <f t="shared" si="11"/>
        <v>2.2999999999999998</v>
      </c>
      <c r="O41" s="4">
        <v>0</v>
      </c>
    </row>
    <row r="42" spans="1:15" x14ac:dyDescent="0.2">
      <c r="A42" s="3">
        <v>80000</v>
      </c>
      <c r="B42" s="4">
        <v>1</v>
      </c>
      <c r="C42" s="4">
        <v>0.2</v>
      </c>
      <c r="D42" s="4">
        <v>0.5</v>
      </c>
      <c r="E42" s="4">
        <v>0.01</v>
      </c>
      <c r="F42" s="4">
        <v>0.1</v>
      </c>
      <c r="G42" s="4">
        <f t="shared" si="8"/>
        <v>0.21000000000000002</v>
      </c>
      <c r="H42" s="4">
        <f t="shared" si="9"/>
        <v>0.6</v>
      </c>
      <c r="I42" s="4">
        <v>1</v>
      </c>
      <c r="J42" s="4">
        <v>2</v>
      </c>
      <c r="K42" s="4">
        <v>0.04</v>
      </c>
      <c r="L42" s="4">
        <v>0.3</v>
      </c>
      <c r="M42" s="4">
        <f t="shared" si="10"/>
        <v>1.04</v>
      </c>
      <c r="N42" s="4">
        <f t="shared" si="11"/>
        <v>2.2999999999999998</v>
      </c>
      <c r="O42" s="4">
        <v>0</v>
      </c>
    </row>
    <row r="43" spans="1:15" x14ac:dyDescent="0.2">
      <c r="A43" s="3">
        <v>100000</v>
      </c>
      <c r="B43" s="4">
        <v>1</v>
      </c>
      <c r="C43" s="4">
        <v>0.2</v>
      </c>
      <c r="D43" s="4">
        <v>0.5</v>
      </c>
      <c r="E43" s="4">
        <v>0.01</v>
      </c>
      <c r="F43" s="4">
        <v>0.1</v>
      </c>
      <c r="G43" s="4">
        <f t="shared" si="8"/>
        <v>0.21000000000000002</v>
      </c>
      <c r="H43" s="4">
        <f t="shared" si="9"/>
        <v>0.6</v>
      </c>
      <c r="I43" s="4">
        <v>1</v>
      </c>
      <c r="J43" s="4">
        <v>2</v>
      </c>
      <c r="K43" s="4">
        <v>0.04</v>
      </c>
      <c r="L43" s="4">
        <v>0.3</v>
      </c>
      <c r="M43" s="4">
        <f t="shared" si="10"/>
        <v>1.04</v>
      </c>
      <c r="N43" s="4">
        <f t="shared" si="11"/>
        <v>2.2999999999999998</v>
      </c>
      <c r="O43" s="4">
        <v>0</v>
      </c>
    </row>
    <row r="44" spans="1:15" x14ac:dyDescent="0.2">
      <c r="A44" s="3">
        <v>120000</v>
      </c>
      <c r="B44" s="4">
        <v>1</v>
      </c>
      <c r="C44" s="4">
        <v>0.2</v>
      </c>
      <c r="D44" s="4">
        <v>0.5</v>
      </c>
      <c r="E44" s="4">
        <v>0.01</v>
      </c>
      <c r="F44" s="4">
        <v>0.1</v>
      </c>
      <c r="G44" s="4">
        <f t="shared" si="8"/>
        <v>0.21000000000000002</v>
      </c>
      <c r="H44" s="4">
        <f t="shared" si="9"/>
        <v>0.6</v>
      </c>
      <c r="I44" s="4">
        <v>1</v>
      </c>
      <c r="J44" s="4">
        <v>2</v>
      </c>
      <c r="K44" s="4">
        <v>0.04</v>
      </c>
      <c r="L44" s="4">
        <v>0.3</v>
      </c>
      <c r="M44" s="4">
        <f t="shared" si="10"/>
        <v>1.04</v>
      </c>
      <c r="N44" s="4">
        <f t="shared" si="11"/>
        <v>2.2999999999999998</v>
      </c>
      <c r="O44" s="4">
        <v>0</v>
      </c>
    </row>
    <row r="45" spans="1:15" x14ac:dyDescent="0.2">
      <c r="A45" s="3">
        <v>140000</v>
      </c>
      <c r="B45" s="4">
        <v>1</v>
      </c>
      <c r="C45" s="4">
        <v>0.2</v>
      </c>
      <c r="D45" s="4">
        <v>0.5</v>
      </c>
      <c r="E45" s="4">
        <v>0.01</v>
      </c>
      <c r="F45" s="4">
        <v>0.1</v>
      </c>
      <c r="G45" s="4">
        <f t="shared" si="8"/>
        <v>0.21000000000000002</v>
      </c>
      <c r="H45" s="4">
        <f t="shared" si="9"/>
        <v>0.6</v>
      </c>
      <c r="I45" s="4">
        <v>1</v>
      </c>
      <c r="J45" s="4">
        <v>2</v>
      </c>
      <c r="K45" s="4">
        <v>0.04</v>
      </c>
      <c r="L45" s="4">
        <v>0.3</v>
      </c>
      <c r="M45" s="4">
        <f t="shared" si="10"/>
        <v>1.04</v>
      </c>
      <c r="N45" s="4">
        <f t="shared" si="11"/>
        <v>2.2999999999999998</v>
      </c>
      <c r="O45" s="4">
        <v>0</v>
      </c>
    </row>
    <row r="46" spans="1:15" x14ac:dyDescent="0.2">
      <c r="A46" s="3">
        <v>160000</v>
      </c>
      <c r="B46" s="4">
        <v>1</v>
      </c>
      <c r="C46" s="4">
        <v>0.2</v>
      </c>
      <c r="D46" s="4">
        <v>0.5</v>
      </c>
      <c r="E46" s="4">
        <v>0.01</v>
      </c>
      <c r="F46" s="4">
        <v>0.1</v>
      </c>
      <c r="G46" s="4">
        <f t="shared" si="8"/>
        <v>0.21000000000000002</v>
      </c>
      <c r="H46" s="4">
        <f t="shared" si="9"/>
        <v>0.6</v>
      </c>
      <c r="I46" s="4">
        <v>1</v>
      </c>
      <c r="J46" s="4">
        <v>2</v>
      </c>
      <c r="K46" s="4">
        <v>0.04</v>
      </c>
      <c r="L46" s="4">
        <v>0.3</v>
      </c>
      <c r="M46" s="4">
        <f t="shared" si="10"/>
        <v>1.04</v>
      </c>
      <c r="N46" s="4">
        <f t="shared" si="11"/>
        <v>2.2999999999999998</v>
      </c>
      <c r="O46" s="4">
        <v>0</v>
      </c>
    </row>
    <row r="47" spans="1:15" x14ac:dyDescent="0.2">
      <c r="A47" s="3">
        <v>180000</v>
      </c>
      <c r="B47" s="4">
        <v>1</v>
      </c>
      <c r="C47" s="4">
        <v>0.2</v>
      </c>
      <c r="D47" s="4">
        <v>0.5</v>
      </c>
      <c r="E47" s="4">
        <v>0.01</v>
      </c>
      <c r="F47" s="4">
        <v>0.1</v>
      </c>
      <c r="G47" s="4">
        <f t="shared" si="8"/>
        <v>0.21000000000000002</v>
      </c>
      <c r="H47" s="4">
        <f t="shared" si="9"/>
        <v>0.6</v>
      </c>
      <c r="I47" s="4">
        <v>1</v>
      </c>
      <c r="J47" s="4">
        <v>2</v>
      </c>
      <c r="K47" s="4">
        <v>0.04</v>
      </c>
      <c r="L47" s="4">
        <v>0.3</v>
      </c>
      <c r="M47" s="4">
        <f t="shared" si="10"/>
        <v>1.04</v>
      </c>
      <c r="N47" s="4">
        <f t="shared" si="11"/>
        <v>2.2999999999999998</v>
      </c>
      <c r="O47" s="4">
        <v>0</v>
      </c>
    </row>
    <row r="48" spans="1:15" x14ac:dyDescent="0.2">
      <c r="A48" s="3">
        <v>200000</v>
      </c>
      <c r="B48" s="4">
        <v>1</v>
      </c>
      <c r="C48" s="4">
        <v>0.2</v>
      </c>
      <c r="D48" s="4">
        <v>0.5</v>
      </c>
      <c r="E48" s="4">
        <v>0.01</v>
      </c>
      <c r="F48" s="4">
        <v>0.1</v>
      </c>
      <c r="G48" s="4">
        <f t="shared" si="8"/>
        <v>0.21000000000000002</v>
      </c>
      <c r="H48" s="4">
        <f t="shared" si="9"/>
        <v>0.6</v>
      </c>
      <c r="I48" s="4">
        <v>1</v>
      </c>
      <c r="J48" s="4">
        <v>2</v>
      </c>
      <c r="K48" s="4">
        <v>0.04</v>
      </c>
      <c r="L48" s="4">
        <v>0.3</v>
      </c>
      <c r="M48" s="4">
        <f t="shared" si="10"/>
        <v>1.04</v>
      </c>
      <c r="N48" s="4">
        <f t="shared" si="11"/>
        <v>2.2999999999999998</v>
      </c>
      <c r="O48" s="4">
        <v>0</v>
      </c>
    </row>
    <row r="52" spans="1:15" x14ac:dyDescent="0.2">
      <c r="A52" s="20" t="s">
        <v>25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">
      <c r="A53" s="21" t="s">
        <v>39</v>
      </c>
      <c r="B53" s="18" t="s">
        <v>2</v>
      </c>
      <c r="C53" s="22" t="s">
        <v>28</v>
      </c>
      <c r="D53" s="23"/>
      <c r="E53" s="23"/>
      <c r="F53" s="23"/>
      <c r="G53" s="23"/>
      <c r="H53" s="24"/>
      <c r="I53" s="22" t="s">
        <v>1</v>
      </c>
      <c r="J53" s="23"/>
      <c r="K53" s="23"/>
      <c r="L53" s="23"/>
      <c r="M53" s="23"/>
      <c r="N53" s="24"/>
      <c r="O53" s="18" t="s">
        <v>17</v>
      </c>
    </row>
    <row r="54" spans="1:15" x14ac:dyDescent="0.2">
      <c r="A54" s="21"/>
      <c r="B54" s="18"/>
      <c r="C54" s="18" t="s">
        <v>22</v>
      </c>
      <c r="D54" s="18"/>
      <c r="E54" s="18" t="s">
        <v>23</v>
      </c>
      <c r="F54" s="18"/>
      <c r="G54" s="22" t="s">
        <v>13</v>
      </c>
      <c r="H54" s="24"/>
      <c r="I54" s="18" t="s">
        <v>22</v>
      </c>
      <c r="J54" s="18"/>
      <c r="K54" s="18" t="s">
        <v>23</v>
      </c>
      <c r="L54" s="18"/>
      <c r="M54" s="22" t="s">
        <v>13</v>
      </c>
      <c r="N54" s="24"/>
      <c r="O54" s="18"/>
    </row>
    <row r="55" spans="1:15" x14ac:dyDescent="0.2">
      <c r="A55" s="21"/>
      <c r="B55" s="18"/>
      <c r="C55" s="2" t="s">
        <v>3</v>
      </c>
      <c r="D55" s="2" t="s">
        <v>4</v>
      </c>
      <c r="E55" s="2" t="s">
        <v>3</v>
      </c>
      <c r="F55" s="2" t="s">
        <v>4</v>
      </c>
      <c r="G55" s="2" t="s">
        <v>3</v>
      </c>
      <c r="H55" s="2" t="s">
        <v>4</v>
      </c>
      <c r="I55" s="2" t="s">
        <v>3</v>
      </c>
      <c r="J55" s="2" t="s">
        <v>4</v>
      </c>
      <c r="K55" s="2" t="s">
        <v>3</v>
      </c>
      <c r="L55" s="2" t="s">
        <v>4</v>
      </c>
      <c r="M55" s="2" t="s">
        <v>3</v>
      </c>
      <c r="N55" s="2" t="s">
        <v>4</v>
      </c>
      <c r="O55" s="18"/>
    </row>
    <row r="56" spans="1:15" x14ac:dyDescent="0.2">
      <c r="A56" s="3">
        <v>20000</v>
      </c>
      <c r="B56" s="4">
        <v>2</v>
      </c>
      <c r="C56" s="4">
        <v>1</v>
      </c>
      <c r="D56" s="14" t="s">
        <v>29</v>
      </c>
      <c r="E56" s="4">
        <v>0.01</v>
      </c>
      <c r="F56" s="4">
        <v>0.1</v>
      </c>
      <c r="G56" s="4">
        <f>((B56*C56)+(B56*E56))</f>
        <v>2.02</v>
      </c>
      <c r="H56" s="14" t="str">
        <f>(IFERROR(((B56*D56)+(B56*F56)),"NA"))</f>
        <v>NA</v>
      </c>
      <c r="I56" s="4">
        <v>0.1</v>
      </c>
      <c r="J56" s="4">
        <v>0.3</v>
      </c>
      <c r="K56" s="4">
        <v>0.04</v>
      </c>
      <c r="L56" s="4">
        <v>0.3</v>
      </c>
      <c r="M56" s="4">
        <f>((B56*I56)+(B56*K56))</f>
        <v>0.28000000000000003</v>
      </c>
      <c r="N56" s="4">
        <f>((B56*J56)+(B56*L56))</f>
        <v>1.2</v>
      </c>
      <c r="O56" s="4">
        <v>0</v>
      </c>
    </row>
    <row r="57" spans="1:15" x14ac:dyDescent="0.2">
      <c r="A57" s="3">
        <v>40000</v>
      </c>
      <c r="B57" s="4">
        <v>4</v>
      </c>
      <c r="C57" s="4">
        <v>1</v>
      </c>
      <c r="D57" s="14" t="s">
        <v>29</v>
      </c>
      <c r="E57" s="4">
        <v>0.01</v>
      </c>
      <c r="F57" s="4">
        <v>0.1</v>
      </c>
      <c r="G57" s="4">
        <f t="shared" ref="G57:G65" si="12">((B57*C57)+(B57*E57))</f>
        <v>4.04</v>
      </c>
      <c r="H57" s="14" t="str">
        <f t="shared" ref="H57:H65" si="13">(IFERROR(((B57*D57)+(B57*F57)),"NA"))</f>
        <v>NA</v>
      </c>
      <c r="I57" s="4">
        <v>0.1</v>
      </c>
      <c r="J57" s="4">
        <v>0.3</v>
      </c>
      <c r="K57" s="4">
        <v>0.04</v>
      </c>
      <c r="L57" s="4">
        <v>0.3</v>
      </c>
      <c r="M57" s="4">
        <f t="shared" ref="M57:M65" si="14">((B57*I57)+(B57*K57))</f>
        <v>0.56000000000000005</v>
      </c>
      <c r="N57" s="4">
        <f t="shared" ref="N57:N65" si="15">((B57*J57)+(B57*L57))</f>
        <v>2.4</v>
      </c>
      <c r="O57" s="4">
        <v>0</v>
      </c>
    </row>
    <row r="58" spans="1:15" x14ac:dyDescent="0.2">
      <c r="A58" s="3">
        <v>60000</v>
      </c>
      <c r="B58" s="4">
        <v>6</v>
      </c>
      <c r="C58" s="4">
        <v>1</v>
      </c>
      <c r="D58" s="14" t="s">
        <v>29</v>
      </c>
      <c r="E58" s="4">
        <v>0.01</v>
      </c>
      <c r="F58" s="4">
        <v>0.1</v>
      </c>
      <c r="G58" s="4">
        <f t="shared" si="12"/>
        <v>6.06</v>
      </c>
      <c r="H58" s="14" t="str">
        <f t="shared" si="13"/>
        <v>NA</v>
      </c>
      <c r="I58" s="4">
        <v>0.1</v>
      </c>
      <c r="J58" s="4">
        <v>0.3</v>
      </c>
      <c r="K58" s="4">
        <v>0.04</v>
      </c>
      <c r="L58" s="4">
        <v>0.3</v>
      </c>
      <c r="M58" s="4">
        <f t="shared" si="14"/>
        <v>0.84000000000000008</v>
      </c>
      <c r="N58" s="4">
        <f t="shared" si="15"/>
        <v>3.5999999999999996</v>
      </c>
      <c r="O58" s="4">
        <v>0</v>
      </c>
    </row>
    <row r="59" spans="1:15" x14ac:dyDescent="0.2">
      <c r="A59" s="3">
        <v>80000</v>
      </c>
      <c r="B59" s="4">
        <v>8</v>
      </c>
      <c r="C59" s="4">
        <v>1</v>
      </c>
      <c r="D59" s="14" t="s">
        <v>29</v>
      </c>
      <c r="E59" s="4">
        <v>0.01</v>
      </c>
      <c r="F59" s="4">
        <v>0.1</v>
      </c>
      <c r="G59" s="4">
        <f t="shared" si="12"/>
        <v>8.08</v>
      </c>
      <c r="H59" s="14" t="str">
        <f t="shared" si="13"/>
        <v>NA</v>
      </c>
      <c r="I59" s="4">
        <v>0.1</v>
      </c>
      <c r="J59" s="4">
        <v>0.3</v>
      </c>
      <c r="K59" s="4">
        <v>0.04</v>
      </c>
      <c r="L59" s="4">
        <v>0.3</v>
      </c>
      <c r="M59" s="4">
        <f t="shared" si="14"/>
        <v>1.1200000000000001</v>
      </c>
      <c r="N59" s="4">
        <f t="shared" si="15"/>
        <v>4.8</v>
      </c>
      <c r="O59" s="4">
        <v>0</v>
      </c>
    </row>
    <row r="60" spans="1:15" x14ac:dyDescent="0.2">
      <c r="A60" s="3">
        <v>100000</v>
      </c>
      <c r="B60" s="4">
        <v>12</v>
      </c>
      <c r="C60" s="4">
        <v>1</v>
      </c>
      <c r="D60" s="14" t="s">
        <v>29</v>
      </c>
      <c r="E60" s="4">
        <v>0.01</v>
      </c>
      <c r="F60" s="4">
        <v>0.1</v>
      </c>
      <c r="G60" s="4">
        <f t="shared" si="12"/>
        <v>12.12</v>
      </c>
      <c r="H60" s="14" t="str">
        <f t="shared" si="13"/>
        <v>NA</v>
      </c>
      <c r="I60" s="4">
        <v>0.1</v>
      </c>
      <c r="J60" s="4">
        <v>0.3</v>
      </c>
      <c r="K60" s="4">
        <v>0.04</v>
      </c>
      <c r="L60" s="4">
        <v>0.3</v>
      </c>
      <c r="M60" s="4">
        <f t="shared" si="14"/>
        <v>1.6800000000000002</v>
      </c>
      <c r="N60" s="4">
        <f t="shared" si="15"/>
        <v>7.1999999999999993</v>
      </c>
      <c r="O60" s="4">
        <v>0</v>
      </c>
    </row>
    <row r="61" spans="1:15" x14ac:dyDescent="0.2">
      <c r="A61" s="3">
        <v>120000</v>
      </c>
      <c r="B61" s="4">
        <v>14</v>
      </c>
      <c r="C61" s="4">
        <v>1</v>
      </c>
      <c r="D61" s="14" t="s">
        <v>29</v>
      </c>
      <c r="E61" s="4">
        <v>0.01</v>
      </c>
      <c r="F61" s="4">
        <v>0.1</v>
      </c>
      <c r="G61" s="4">
        <f t="shared" si="12"/>
        <v>14.14</v>
      </c>
      <c r="H61" s="14" t="str">
        <f t="shared" si="13"/>
        <v>NA</v>
      </c>
      <c r="I61" s="4">
        <v>0.1</v>
      </c>
      <c r="J61" s="4">
        <v>0.3</v>
      </c>
      <c r="K61" s="4">
        <v>0.04</v>
      </c>
      <c r="L61" s="4">
        <v>0.3</v>
      </c>
      <c r="M61" s="4">
        <f t="shared" si="14"/>
        <v>1.9600000000000002</v>
      </c>
      <c r="N61" s="4">
        <f t="shared" si="15"/>
        <v>8.4</v>
      </c>
      <c r="O61" s="4">
        <v>0</v>
      </c>
    </row>
    <row r="62" spans="1:15" x14ac:dyDescent="0.2">
      <c r="A62" s="3">
        <v>140000</v>
      </c>
      <c r="B62" s="4">
        <v>16</v>
      </c>
      <c r="C62" s="4">
        <v>1</v>
      </c>
      <c r="D62" s="14" t="s">
        <v>29</v>
      </c>
      <c r="E62" s="4">
        <v>0.01</v>
      </c>
      <c r="F62" s="4">
        <v>0.1</v>
      </c>
      <c r="G62" s="4">
        <f t="shared" si="12"/>
        <v>16.16</v>
      </c>
      <c r="H62" s="14" t="str">
        <f t="shared" si="13"/>
        <v>NA</v>
      </c>
      <c r="I62" s="4">
        <v>0.1</v>
      </c>
      <c r="J62" s="4">
        <v>0.3</v>
      </c>
      <c r="K62" s="4">
        <v>0.04</v>
      </c>
      <c r="L62" s="4">
        <v>0.3</v>
      </c>
      <c r="M62" s="4">
        <f t="shared" si="14"/>
        <v>2.2400000000000002</v>
      </c>
      <c r="N62" s="4">
        <f t="shared" si="15"/>
        <v>9.6</v>
      </c>
      <c r="O62" s="4">
        <v>0</v>
      </c>
    </row>
    <row r="63" spans="1:15" x14ac:dyDescent="0.2">
      <c r="A63" s="3">
        <v>160000</v>
      </c>
      <c r="B63" s="4">
        <v>18</v>
      </c>
      <c r="C63" s="4">
        <v>1</v>
      </c>
      <c r="D63" s="14" t="s">
        <v>29</v>
      </c>
      <c r="E63" s="4">
        <v>0.01</v>
      </c>
      <c r="F63" s="4">
        <v>0.1</v>
      </c>
      <c r="G63" s="4">
        <f t="shared" si="12"/>
        <v>18.18</v>
      </c>
      <c r="H63" s="14" t="str">
        <f t="shared" si="13"/>
        <v>NA</v>
      </c>
      <c r="I63" s="4">
        <v>0.1</v>
      </c>
      <c r="J63" s="4">
        <v>0.3</v>
      </c>
      <c r="K63" s="4">
        <v>0.04</v>
      </c>
      <c r="L63" s="4">
        <v>0.3</v>
      </c>
      <c r="M63" s="4">
        <f t="shared" si="14"/>
        <v>2.52</v>
      </c>
      <c r="N63" s="4">
        <f t="shared" si="15"/>
        <v>10.799999999999999</v>
      </c>
      <c r="O63" s="4">
        <v>0</v>
      </c>
    </row>
    <row r="64" spans="1:15" x14ac:dyDescent="0.2">
      <c r="A64" s="3">
        <v>180000</v>
      </c>
      <c r="B64" s="4">
        <v>20</v>
      </c>
      <c r="C64" s="4">
        <v>1</v>
      </c>
      <c r="D64" s="14" t="s">
        <v>29</v>
      </c>
      <c r="E64" s="4">
        <v>0.01</v>
      </c>
      <c r="F64" s="4">
        <v>0.1</v>
      </c>
      <c r="G64" s="4">
        <f t="shared" si="12"/>
        <v>20.2</v>
      </c>
      <c r="H64" s="14" t="str">
        <f t="shared" si="13"/>
        <v>NA</v>
      </c>
      <c r="I64" s="4">
        <v>0.1</v>
      </c>
      <c r="J64" s="4">
        <v>0.3</v>
      </c>
      <c r="K64" s="4">
        <v>0.04</v>
      </c>
      <c r="L64" s="4">
        <v>0.3</v>
      </c>
      <c r="M64" s="4">
        <f t="shared" si="14"/>
        <v>2.8</v>
      </c>
      <c r="N64" s="4">
        <f t="shared" si="15"/>
        <v>12</v>
      </c>
      <c r="O64" s="4">
        <v>0</v>
      </c>
    </row>
    <row r="65" spans="1:15" x14ac:dyDescent="0.2">
      <c r="A65" s="3">
        <v>200000</v>
      </c>
      <c r="B65" s="4">
        <v>22</v>
      </c>
      <c r="C65" s="4">
        <v>1</v>
      </c>
      <c r="D65" s="14" t="s">
        <v>29</v>
      </c>
      <c r="E65" s="4">
        <v>0.01</v>
      </c>
      <c r="F65" s="4">
        <v>0.1</v>
      </c>
      <c r="G65" s="4">
        <f t="shared" si="12"/>
        <v>22.22</v>
      </c>
      <c r="H65" s="14" t="str">
        <f t="shared" si="13"/>
        <v>NA</v>
      </c>
      <c r="I65" s="4">
        <v>0.1</v>
      </c>
      <c r="J65" s="4">
        <v>0.3</v>
      </c>
      <c r="K65" s="4">
        <v>0.04</v>
      </c>
      <c r="L65" s="4">
        <v>0.3</v>
      </c>
      <c r="M65" s="4">
        <f t="shared" si="14"/>
        <v>3.08</v>
      </c>
      <c r="N65" s="4">
        <f t="shared" si="15"/>
        <v>13.2</v>
      </c>
      <c r="O65" s="4">
        <v>0</v>
      </c>
    </row>
    <row r="69" spans="1:15" x14ac:dyDescent="0.2">
      <c r="A69" s="20" t="s">
        <v>7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">
      <c r="A70" s="21" t="s">
        <v>39</v>
      </c>
      <c r="B70" s="18" t="s">
        <v>2</v>
      </c>
      <c r="C70" s="22" t="s">
        <v>28</v>
      </c>
      <c r="D70" s="23"/>
      <c r="E70" s="23"/>
      <c r="F70" s="23"/>
      <c r="G70" s="23"/>
      <c r="H70" s="24"/>
      <c r="I70" s="22" t="s">
        <v>1</v>
      </c>
      <c r="J70" s="23"/>
      <c r="K70" s="23"/>
      <c r="L70" s="23"/>
      <c r="M70" s="23"/>
      <c r="N70" s="24"/>
      <c r="O70" s="18" t="s">
        <v>17</v>
      </c>
    </row>
    <row r="71" spans="1:15" x14ac:dyDescent="0.2">
      <c r="A71" s="21"/>
      <c r="B71" s="18"/>
      <c r="C71" s="18" t="s">
        <v>22</v>
      </c>
      <c r="D71" s="18"/>
      <c r="E71" s="18" t="s">
        <v>23</v>
      </c>
      <c r="F71" s="18"/>
      <c r="G71" s="22" t="s">
        <v>13</v>
      </c>
      <c r="H71" s="24"/>
      <c r="I71" s="18" t="s">
        <v>22</v>
      </c>
      <c r="J71" s="18"/>
      <c r="K71" s="18" t="s">
        <v>23</v>
      </c>
      <c r="L71" s="18"/>
      <c r="M71" s="22" t="s">
        <v>13</v>
      </c>
      <c r="N71" s="24"/>
      <c r="O71" s="18"/>
    </row>
    <row r="72" spans="1:15" x14ac:dyDescent="0.2">
      <c r="A72" s="21"/>
      <c r="B72" s="18"/>
      <c r="C72" s="2" t="s">
        <v>3</v>
      </c>
      <c r="D72" s="2" t="s">
        <v>4</v>
      </c>
      <c r="E72" s="2" t="s">
        <v>3</v>
      </c>
      <c r="F72" s="2" t="s">
        <v>4</v>
      </c>
      <c r="G72" s="2" t="s">
        <v>3</v>
      </c>
      <c r="H72" s="2" t="s">
        <v>4</v>
      </c>
      <c r="I72" s="2" t="s">
        <v>3</v>
      </c>
      <c r="J72" s="2" t="s">
        <v>4</v>
      </c>
      <c r="K72" s="2" t="s">
        <v>3</v>
      </c>
      <c r="L72" s="2" t="s">
        <v>4</v>
      </c>
      <c r="M72" s="2" t="s">
        <v>3</v>
      </c>
      <c r="N72" s="2" t="s">
        <v>4</v>
      </c>
      <c r="O72" s="18"/>
    </row>
    <row r="73" spans="1:15" x14ac:dyDescent="0.2">
      <c r="A73" s="3">
        <v>20000</v>
      </c>
      <c r="B73" s="4">
        <v>1</v>
      </c>
      <c r="C73" s="4">
        <v>0.3</v>
      </c>
      <c r="D73" s="4">
        <v>0.5</v>
      </c>
      <c r="E73" s="4">
        <v>0.01</v>
      </c>
      <c r="F73" s="4">
        <v>0.1</v>
      </c>
      <c r="G73" s="4">
        <f>((B73*C73)+(B73*E73))</f>
        <v>0.31</v>
      </c>
      <c r="H73" s="4">
        <f>((B73*D73)+(B73*F73))</f>
        <v>0.6</v>
      </c>
      <c r="I73" s="4">
        <v>0.5</v>
      </c>
      <c r="J73" s="4">
        <v>1</v>
      </c>
      <c r="K73" s="4">
        <v>0.04</v>
      </c>
      <c r="L73" s="4">
        <v>0.3</v>
      </c>
      <c r="M73" s="4">
        <f>((B73*I73)+(B73*K73))</f>
        <v>0.54</v>
      </c>
      <c r="N73" s="4">
        <f>((B73*J73)+(B73*L73))</f>
        <v>1.3</v>
      </c>
      <c r="O73" s="4">
        <v>0</v>
      </c>
    </row>
    <row r="74" spans="1:15" x14ac:dyDescent="0.2">
      <c r="A74" s="3">
        <v>40000</v>
      </c>
      <c r="B74" s="4">
        <v>1</v>
      </c>
      <c r="C74" s="4">
        <v>0.3</v>
      </c>
      <c r="D74" s="4">
        <v>0.5</v>
      </c>
      <c r="E74" s="4">
        <v>0.01</v>
      </c>
      <c r="F74" s="4">
        <v>0.1</v>
      </c>
      <c r="G74" s="4">
        <f t="shared" ref="G74:G82" si="16">((B74*C74)+(B74*E74))</f>
        <v>0.31</v>
      </c>
      <c r="H74" s="4">
        <f t="shared" ref="H74:H82" si="17">((B74*D74)+(B74*F74))</f>
        <v>0.6</v>
      </c>
      <c r="I74" s="4">
        <v>0.5</v>
      </c>
      <c r="J74" s="4">
        <v>1</v>
      </c>
      <c r="K74" s="4">
        <v>0.04</v>
      </c>
      <c r="L74" s="4">
        <v>0.3</v>
      </c>
      <c r="M74" s="4">
        <f t="shared" ref="M74:M82" si="18">((B74*I74)+(B74*K74))</f>
        <v>0.54</v>
      </c>
      <c r="N74" s="4">
        <f t="shared" ref="N74:N82" si="19">((B74*J74)+(B74*L74))</f>
        <v>1.3</v>
      </c>
      <c r="O74" s="4">
        <v>0</v>
      </c>
    </row>
    <row r="75" spans="1:15" x14ac:dyDescent="0.2">
      <c r="A75" s="3">
        <v>60000</v>
      </c>
      <c r="B75" s="4">
        <v>1</v>
      </c>
      <c r="C75" s="4">
        <v>0.3</v>
      </c>
      <c r="D75" s="4">
        <v>0.5</v>
      </c>
      <c r="E75" s="4">
        <v>0.01</v>
      </c>
      <c r="F75" s="4">
        <v>0.1</v>
      </c>
      <c r="G75" s="4">
        <f t="shared" si="16"/>
        <v>0.31</v>
      </c>
      <c r="H75" s="4">
        <f t="shared" si="17"/>
        <v>0.6</v>
      </c>
      <c r="I75" s="4">
        <v>0.5</v>
      </c>
      <c r="J75" s="4">
        <v>1</v>
      </c>
      <c r="K75" s="4">
        <v>0.04</v>
      </c>
      <c r="L75" s="4">
        <v>0.3</v>
      </c>
      <c r="M75" s="4">
        <f t="shared" si="18"/>
        <v>0.54</v>
      </c>
      <c r="N75" s="4">
        <f t="shared" si="19"/>
        <v>1.3</v>
      </c>
      <c r="O75" s="4">
        <v>0</v>
      </c>
    </row>
    <row r="76" spans="1:15" x14ac:dyDescent="0.2">
      <c r="A76" s="3">
        <v>80000</v>
      </c>
      <c r="B76" s="4">
        <v>1</v>
      </c>
      <c r="C76" s="4">
        <v>0.3</v>
      </c>
      <c r="D76" s="4">
        <v>0.5</v>
      </c>
      <c r="E76" s="4">
        <v>0.01</v>
      </c>
      <c r="F76" s="4">
        <v>0.1</v>
      </c>
      <c r="G76" s="4">
        <f t="shared" si="16"/>
        <v>0.31</v>
      </c>
      <c r="H76" s="4">
        <f t="shared" si="17"/>
        <v>0.6</v>
      </c>
      <c r="I76" s="4">
        <v>0.5</v>
      </c>
      <c r="J76" s="4">
        <v>1</v>
      </c>
      <c r="K76" s="4">
        <v>0.04</v>
      </c>
      <c r="L76" s="4">
        <v>0.3</v>
      </c>
      <c r="M76" s="4">
        <f t="shared" si="18"/>
        <v>0.54</v>
      </c>
      <c r="N76" s="4">
        <f t="shared" si="19"/>
        <v>1.3</v>
      </c>
      <c r="O76" s="4">
        <v>0</v>
      </c>
    </row>
    <row r="77" spans="1:15" x14ac:dyDescent="0.2">
      <c r="A77" s="3">
        <v>100000</v>
      </c>
      <c r="B77" s="4">
        <v>1</v>
      </c>
      <c r="C77" s="4">
        <v>0.3</v>
      </c>
      <c r="D77" s="4">
        <v>0.5</v>
      </c>
      <c r="E77" s="4">
        <v>0.01</v>
      </c>
      <c r="F77" s="4">
        <v>0.1</v>
      </c>
      <c r="G77" s="4">
        <f t="shared" si="16"/>
        <v>0.31</v>
      </c>
      <c r="H77" s="4">
        <f t="shared" si="17"/>
        <v>0.6</v>
      </c>
      <c r="I77" s="4">
        <v>0.5</v>
      </c>
      <c r="J77" s="4">
        <v>1</v>
      </c>
      <c r="K77" s="4">
        <v>0.04</v>
      </c>
      <c r="L77" s="4">
        <v>0.3</v>
      </c>
      <c r="M77" s="4">
        <f t="shared" si="18"/>
        <v>0.54</v>
      </c>
      <c r="N77" s="4">
        <f t="shared" si="19"/>
        <v>1.3</v>
      </c>
      <c r="O77" s="4">
        <v>0</v>
      </c>
    </row>
    <row r="78" spans="1:15" x14ac:dyDescent="0.2">
      <c r="A78" s="3">
        <v>120000</v>
      </c>
      <c r="B78" s="4">
        <v>1</v>
      </c>
      <c r="C78" s="4">
        <v>0.3</v>
      </c>
      <c r="D78" s="4">
        <v>0.5</v>
      </c>
      <c r="E78" s="4">
        <v>0.01</v>
      </c>
      <c r="F78" s="4">
        <v>0.1</v>
      </c>
      <c r="G78" s="4">
        <f t="shared" si="16"/>
        <v>0.31</v>
      </c>
      <c r="H78" s="4">
        <f t="shared" si="17"/>
        <v>0.6</v>
      </c>
      <c r="I78" s="4">
        <v>0.5</v>
      </c>
      <c r="J78" s="4">
        <v>1</v>
      </c>
      <c r="K78" s="4">
        <v>0.04</v>
      </c>
      <c r="L78" s="4">
        <v>0.3</v>
      </c>
      <c r="M78" s="4">
        <f t="shared" si="18"/>
        <v>0.54</v>
      </c>
      <c r="N78" s="4">
        <f t="shared" si="19"/>
        <v>1.3</v>
      </c>
      <c r="O78" s="4">
        <v>0</v>
      </c>
    </row>
    <row r="79" spans="1:15" x14ac:dyDescent="0.2">
      <c r="A79" s="3">
        <v>140000</v>
      </c>
      <c r="B79" s="4">
        <v>1</v>
      </c>
      <c r="C79" s="4">
        <v>0.3</v>
      </c>
      <c r="D79" s="4">
        <v>0.5</v>
      </c>
      <c r="E79" s="4">
        <v>0.01</v>
      </c>
      <c r="F79" s="4">
        <v>0.1</v>
      </c>
      <c r="G79" s="4">
        <f t="shared" si="16"/>
        <v>0.31</v>
      </c>
      <c r="H79" s="4">
        <f t="shared" si="17"/>
        <v>0.6</v>
      </c>
      <c r="I79" s="4">
        <v>0.5</v>
      </c>
      <c r="J79" s="4">
        <v>1</v>
      </c>
      <c r="K79" s="4">
        <v>0.04</v>
      </c>
      <c r="L79" s="4">
        <v>0.3</v>
      </c>
      <c r="M79" s="4">
        <f t="shared" si="18"/>
        <v>0.54</v>
      </c>
      <c r="N79" s="4">
        <f t="shared" si="19"/>
        <v>1.3</v>
      </c>
      <c r="O79" s="4">
        <v>0</v>
      </c>
    </row>
    <row r="80" spans="1:15" x14ac:dyDescent="0.2">
      <c r="A80" s="3">
        <v>160000</v>
      </c>
      <c r="B80" s="4">
        <v>1</v>
      </c>
      <c r="C80" s="4">
        <v>0.3</v>
      </c>
      <c r="D80" s="4">
        <v>0.5</v>
      </c>
      <c r="E80" s="4">
        <v>0.01</v>
      </c>
      <c r="F80" s="4">
        <v>0.1</v>
      </c>
      <c r="G80" s="4">
        <f t="shared" si="16"/>
        <v>0.31</v>
      </c>
      <c r="H80" s="4">
        <f t="shared" si="17"/>
        <v>0.6</v>
      </c>
      <c r="I80" s="4">
        <v>0.5</v>
      </c>
      <c r="J80" s="4">
        <v>1</v>
      </c>
      <c r="K80" s="4">
        <v>0.04</v>
      </c>
      <c r="L80" s="4">
        <v>0.3</v>
      </c>
      <c r="M80" s="4">
        <f t="shared" si="18"/>
        <v>0.54</v>
      </c>
      <c r="N80" s="4">
        <f t="shared" si="19"/>
        <v>1.3</v>
      </c>
      <c r="O80" s="4">
        <v>0</v>
      </c>
    </row>
    <row r="81" spans="1:15" x14ac:dyDescent="0.2">
      <c r="A81" s="3">
        <v>180000</v>
      </c>
      <c r="B81" s="4">
        <v>1</v>
      </c>
      <c r="C81" s="4">
        <v>0.3</v>
      </c>
      <c r="D81" s="4">
        <v>0.5</v>
      </c>
      <c r="E81" s="4">
        <v>0.01</v>
      </c>
      <c r="F81" s="4">
        <v>0.1</v>
      </c>
      <c r="G81" s="4">
        <f t="shared" si="16"/>
        <v>0.31</v>
      </c>
      <c r="H81" s="4">
        <f t="shared" si="17"/>
        <v>0.6</v>
      </c>
      <c r="I81" s="4">
        <v>0.5</v>
      </c>
      <c r="J81" s="4">
        <v>1</v>
      </c>
      <c r="K81" s="4">
        <v>0.04</v>
      </c>
      <c r="L81" s="4">
        <v>0.3</v>
      </c>
      <c r="M81" s="4">
        <f t="shared" si="18"/>
        <v>0.54</v>
      </c>
      <c r="N81" s="4">
        <f t="shared" si="19"/>
        <v>1.3</v>
      </c>
      <c r="O81" s="4">
        <v>0</v>
      </c>
    </row>
    <row r="82" spans="1:15" x14ac:dyDescent="0.2">
      <c r="A82" s="3">
        <v>200000</v>
      </c>
      <c r="B82" s="4">
        <v>1</v>
      </c>
      <c r="C82" s="4">
        <v>0.3</v>
      </c>
      <c r="D82" s="4">
        <v>0.5</v>
      </c>
      <c r="E82" s="4">
        <v>0.01</v>
      </c>
      <c r="F82" s="4">
        <v>0.1</v>
      </c>
      <c r="G82" s="4">
        <f t="shared" si="16"/>
        <v>0.31</v>
      </c>
      <c r="H82" s="4">
        <f t="shared" si="17"/>
        <v>0.6</v>
      </c>
      <c r="I82" s="4">
        <v>0.5</v>
      </c>
      <c r="J82" s="4">
        <v>1</v>
      </c>
      <c r="K82" s="4">
        <v>0.04</v>
      </c>
      <c r="L82" s="4">
        <v>0.3</v>
      </c>
      <c r="M82" s="4">
        <f t="shared" si="18"/>
        <v>0.54</v>
      </c>
      <c r="N82" s="4">
        <f t="shared" si="19"/>
        <v>1.3</v>
      </c>
      <c r="O82" s="4">
        <v>0</v>
      </c>
    </row>
    <row r="86" spans="1:15" x14ac:dyDescent="0.2">
      <c r="A86" s="20" t="s">
        <v>9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">
      <c r="A87" s="21" t="s">
        <v>39</v>
      </c>
      <c r="B87" s="18" t="s">
        <v>2</v>
      </c>
      <c r="C87" s="22" t="s">
        <v>28</v>
      </c>
      <c r="D87" s="23"/>
      <c r="E87" s="23"/>
      <c r="F87" s="23"/>
      <c r="G87" s="23"/>
      <c r="H87" s="24"/>
      <c r="I87" s="22" t="s">
        <v>1</v>
      </c>
      <c r="J87" s="23"/>
      <c r="K87" s="23"/>
      <c r="L87" s="23"/>
      <c r="M87" s="23"/>
      <c r="N87" s="24"/>
      <c r="O87" s="18" t="s">
        <v>17</v>
      </c>
    </row>
    <row r="88" spans="1:15" x14ac:dyDescent="0.2">
      <c r="A88" s="21"/>
      <c r="B88" s="18"/>
      <c r="C88" s="18" t="s">
        <v>22</v>
      </c>
      <c r="D88" s="18"/>
      <c r="E88" s="18" t="s">
        <v>23</v>
      </c>
      <c r="F88" s="18"/>
      <c r="G88" s="22" t="s">
        <v>13</v>
      </c>
      <c r="H88" s="24"/>
      <c r="I88" s="18" t="s">
        <v>22</v>
      </c>
      <c r="J88" s="18"/>
      <c r="K88" s="18" t="s">
        <v>23</v>
      </c>
      <c r="L88" s="18"/>
      <c r="M88" s="22" t="s">
        <v>13</v>
      </c>
      <c r="N88" s="24"/>
      <c r="O88" s="18"/>
    </row>
    <row r="89" spans="1:15" x14ac:dyDescent="0.2">
      <c r="A89" s="21"/>
      <c r="B89" s="18"/>
      <c r="C89" s="2" t="s">
        <v>3</v>
      </c>
      <c r="D89" s="2" t="s">
        <v>4</v>
      </c>
      <c r="E89" s="2" t="s">
        <v>3</v>
      </c>
      <c r="F89" s="2" t="s">
        <v>4</v>
      </c>
      <c r="G89" s="2" t="s">
        <v>3</v>
      </c>
      <c r="H89" s="2" t="s">
        <v>4</v>
      </c>
      <c r="I89" s="2" t="s">
        <v>3</v>
      </c>
      <c r="J89" s="2" t="s">
        <v>4</v>
      </c>
      <c r="K89" s="2" t="s">
        <v>3</v>
      </c>
      <c r="L89" s="2" t="s">
        <v>4</v>
      </c>
      <c r="M89" s="2" t="s">
        <v>3</v>
      </c>
      <c r="N89" s="2" t="s">
        <v>4</v>
      </c>
      <c r="O89" s="18"/>
    </row>
    <row r="90" spans="1:15" x14ac:dyDescent="0.2">
      <c r="A90" s="3">
        <v>20000</v>
      </c>
      <c r="B90" s="4">
        <v>1</v>
      </c>
      <c r="C90" s="4">
        <v>1</v>
      </c>
      <c r="D90" s="4">
        <v>2</v>
      </c>
      <c r="E90" s="4">
        <v>0.01</v>
      </c>
      <c r="F90" s="4">
        <v>0.1</v>
      </c>
      <c r="G90" s="4">
        <f>((B90*C90)+(B90*E90))</f>
        <v>1.01</v>
      </c>
      <c r="H90" s="4">
        <f>((B90*D90)+(B90*F90))</f>
        <v>2.1</v>
      </c>
      <c r="I90" s="4">
        <v>0.5</v>
      </c>
      <c r="J90" s="4">
        <v>2</v>
      </c>
      <c r="K90" s="4">
        <v>0.04</v>
      </c>
      <c r="L90" s="4">
        <v>0.3</v>
      </c>
      <c r="M90" s="4">
        <f>((B90*I90)+(B90*K90))</f>
        <v>0.54</v>
      </c>
      <c r="N90" s="4">
        <f>((B90*J90)+(B90*L90))</f>
        <v>2.2999999999999998</v>
      </c>
      <c r="O90" s="4">
        <v>0.5</v>
      </c>
    </row>
    <row r="91" spans="1:15" x14ac:dyDescent="0.2">
      <c r="A91" s="3">
        <v>40000</v>
      </c>
      <c r="B91" s="4">
        <v>1</v>
      </c>
      <c r="C91" s="4">
        <v>1</v>
      </c>
      <c r="D91" s="4">
        <v>2</v>
      </c>
      <c r="E91" s="4">
        <v>0.01</v>
      </c>
      <c r="F91" s="4">
        <v>0.1</v>
      </c>
      <c r="G91" s="4">
        <f t="shared" ref="G91:G99" si="20">((B91*C91)+(B91*E91))</f>
        <v>1.01</v>
      </c>
      <c r="H91" s="4">
        <f t="shared" ref="H91:H99" si="21">((B91*D91)+(B91*F91))</f>
        <v>2.1</v>
      </c>
      <c r="I91" s="4">
        <v>0.5</v>
      </c>
      <c r="J91" s="4">
        <v>2</v>
      </c>
      <c r="K91" s="4">
        <v>0.04</v>
      </c>
      <c r="L91" s="4">
        <v>0.3</v>
      </c>
      <c r="M91" s="4">
        <f t="shared" ref="M91:M99" si="22">((B91*I91)+(B91*K91))</f>
        <v>0.54</v>
      </c>
      <c r="N91" s="4">
        <f t="shared" ref="N91:N99" si="23">((B91*J91)+(B91*L91))</f>
        <v>2.2999999999999998</v>
      </c>
      <c r="O91" s="4">
        <v>0.5</v>
      </c>
    </row>
    <row r="92" spans="1:15" x14ac:dyDescent="0.2">
      <c r="A92" s="3">
        <v>60000</v>
      </c>
      <c r="B92" s="4">
        <v>1</v>
      </c>
      <c r="C92" s="4">
        <v>1</v>
      </c>
      <c r="D92" s="4">
        <v>2</v>
      </c>
      <c r="E92" s="4">
        <v>0.01</v>
      </c>
      <c r="F92" s="4">
        <v>0.1</v>
      </c>
      <c r="G92" s="4">
        <f t="shared" si="20"/>
        <v>1.01</v>
      </c>
      <c r="H92" s="4">
        <f t="shared" si="21"/>
        <v>2.1</v>
      </c>
      <c r="I92" s="4">
        <v>0.5</v>
      </c>
      <c r="J92" s="4">
        <v>2</v>
      </c>
      <c r="K92" s="4">
        <v>0.04</v>
      </c>
      <c r="L92" s="4">
        <v>0.3</v>
      </c>
      <c r="M92" s="4">
        <f t="shared" si="22"/>
        <v>0.54</v>
      </c>
      <c r="N92" s="4">
        <f t="shared" si="23"/>
        <v>2.2999999999999998</v>
      </c>
      <c r="O92" s="4">
        <v>0.5</v>
      </c>
    </row>
    <row r="93" spans="1:15" x14ac:dyDescent="0.2">
      <c r="A93" s="3">
        <v>80000</v>
      </c>
      <c r="B93" s="4">
        <v>1</v>
      </c>
      <c r="C93" s="4">
        <v>1</v>
      </c>
      <c r="D93" s="4">
        <v>2</v>
      </c>
      <c r="E93" s="4">
        <v>0.01</v>
      </c>
      <c r="F93" s="4">
        <v>0.1</v>
      </c>
      <c r="G93" s="4">
        <f t="shared" si="20"/>
        <v>1.01</v>
      </c>
      <c r="H93" s="4">
        <f t="shared" si="21"/>
        <v>2.1</v>
      </c>
      <c r="I93" s="4">
        <v>0.5</v>
      </c>
      <c r="J93" s="4">
        <v>2</v>
      </c>
      <c r="K93" s="4">
        <v>0.04</v>
      </c>
      <c r="L93" s="4">
        <v>0.3</v>
      </c>
      <c r="M93" s="4">
        <f t="shared" si="22"/>
        <v>0.54</v>
      </c>
      <c r="N93" s="4">
        <f t="shared" si="23"/>
        <v>2.2999999999999998</v>
      </c>
      <c r="O93" s="4">
        <v>0.5</v>
      </c>
    </row>
    <row r="94" spans="1:15" x14ac:dyDescent="0.2">
      <c r="A94" s="3">
        <v>100000</v>
      </c>
      <c r="B94" s="4">
        <v>1</v>
      </c>
      <c r="C94" s="4">
        <v>1</v>
      </c>
      <c r="D94" s="4">
        <v>2</v>
      </c>
      <c r="E94" s="4">
        <v>0.01</v>
      </c>
      <c r="F94" s="4">
        <v>0.1</v>
      </c>
      <c r="G94" s="4">
        <f t="shared" si="20"/>
        <v>1.01</v>
      </c>
      <c r="H94" s="4">
        <f t="shared" si="21"/>
        <v>2.1</v>
      </c>
      <c r="I94" s="4">
        <v>0.5</v>
      </c>
      <c r="J94" s="4">
        <v>2</v>
      </c>
      <c r="K94" s="4">
        <v>0.04</v>
      </c>
      <c r="L94" s="4">
        <v>0.3</v>
      </c>
      <c r="M94" s="4">
        <f t="shared" si="22"/>
        <v>0.54</v>
      </c>
      <c r="N94" s="4">
        <f t="shared" si="23"/>
        <v>2.2999999999999998</v>
      </c>
      <c r="O94" s="4">
        <v>0.5</v>
      </c>
    </row>
    <row r="95" spans="1:15" x14ac:dyDescent="0.2">
      <c r="A95" s="3">
        <v>120000</v>
      </c>
      <c r="B95" s="4">
        <v>1</v>
      </c>
      <c r="C95" s="4">
        <v>1</v>
      </c>
      <c r="D95" s="4">
        <v>2</v>
      </c>
      <c r="E95" s="4">
        <v>0.01</v>
      </c>
      <c r="F95" s="4">
        <v>0.1</v>
      </c>
      <c r="G95" s="4">
        <f t="shared" si="20"/>
        <v>1.01</v>
      </c>
      <c r="H95" s="4">
        <f t="shared" si="21"/>
        <v>2.1</v>
      </c>
      <c r="I95" s="4">
        <v>0.5</v>
      </c>
      <c r="J95" s="4">
        <v>2</v>
      </c>
      <c r="K95" s="4">
        <v>0.04</v>
      </c>
      <c r="L95" s="4">
        <v>0.3</v>
      </c>
      <c r="M95" s="4">
        <f t="shared" si="22"/>
        <v>0.54</v>
      </c>
      <c r="N95" s="4">
        <f t="shared" si="23"/>
        <v>2.2999999999999998</v>
      </c>
      <c r="O95" s="4">
        <v>0.5</v>
      </c>
    </row>
    <row r="96" spans="1:15" x14ac:dyDescent="0.2">
      <c r="A96" s="3">
        <v>140000</v>
      </c>
      <c r="B96" s="4">
        <v>1</v>
      </c>
      <c r="C96" s="4">
        <v>1</v>
      </c>
      <c r="D96" s="4">
        <v>2</v>
      </c>
      <c r="E96" s="4">
        <v>0.01</v>
      </c>
      <c r="F96" s="4">
        <v>0.1</v>
      </c>
      <c r="G96" s="4">
        <f t="shared" si="20"/>
        <v>1.01</v>
      </c>
      <c r="H96" s="4">
        <f t="shared" si="21"/>
        <v>2.1</v>
      </c>
      <c r="I96" s="4">
        <v>0.5</v>
      </c>
      <c r="J96" s="4">
        <v>2</v>
      </c>
      <c r="K96" s="4">
        <v>0.04</v>
      </c>
      <c r="L96" s="4">
        <v>0.3</v>
      </c>
      <c r="M96" s="4">
        <f t="shared" si="22"/>
        <v>0.54</v>
      </c>
      <c r="N96" s="4">
        <f t="shared" si="23"/>
        <v>2.2999999999999998</v>
      </c>
      <c r="O96" s="4">
        <v>0.5</v>
      </c>
    </row>
    <row r="97" spans="1:15" x14ac:dyDescent="0.2">
      <c r="A97" s="3">
        <v>160000</v>
      </c>
      <c r="B97" s="4">
        <v>1</v>
      </c>
      <c r="C97" s="4">
        <v>1</v>
      </c>
      <c r="D97" s="4">
        <v>2</v>
      </c>
      <c r="E97" s="4">
        <v>0.01</v>
      </c>
      <c r="F97" s="4">
        <v>0.1</v>
      </c>
      <c r="G97" s="4">
        <f t="shared" si="20"/>
        <v>1.01</v>
      </c>
      <c r="H97" s="4">
        <f t="shared" si="21"/>
        <v>2.1</v>
      </c>
      <c r="I97" s="4">
        <v>0.5</v>
      </c>
      <c r="J97" s="4">
        <v>2</v>
      </c>
      <c r="K97" s="4">
        <v>0.04</v>
      </c>
      <c r="L97" s="4">
        <v>0.3</v>
      </c>
      <c r="M97" s="4">
        <f t="shared" si="22"/>
        <v>0.54</v>
      </c>
      <c r="N97" s="4">
        <f t="shared" si="23"/>
        <v>2.2999999999999998</v>
      </c>
      <c r="O97" s="4">
        <v>0.5</v>
      </c>
    </row>
    <row r="98" spans="1:15" x14ac:dyDescent="0.2">
      <c r="A98" s="3">
        <v>180000</v>
      </c>
      <c r="B98" s="4">
        <v>1</v>
      </c>
      <c r="C98" s="4">
        <v>1</v>
      </c>
      <c r="D98" s="4">
        <v>2</v>
      </c>
      <c r="E98" s="4">
        <v>0.01</v>
      </c>
      <c r="F98" s="4">
        <v>0.1</v>
      </c>
      <c r="G98" s="4">
        <f t="shared" si="20"/>
        <v>1.01</v>
      </c>
      <c r="H98" s="4">
        <f t="shared" si="21"/>
        <v>2.1</v>
      </c>
      <c r="I98" s="4">
        <v>0.5</v>
      </c>
      <c r="J98" s="4">
        <v>2</v>
      </c>
      <c r="K98" s="4">
        <v>0.04</v>
      </c>
      <c r="L98" s="4">
        <v>0.3</v>
      </c>
      <c r="M98" s="4">
        <f t="shared" si="22"/>
        <v>0.54</v>
      </c>
      <c r="N98" s="4">
        <f t="shared" si="23"/>
        <v>2.2999999999999998</v>
      </c>
      <c r="O98" s="4">
        <v>0.5</v>
      </c>
    </row>
    <row r="99" spans="1:15" x14ac:dyDescent="0.2">
      <c r="A99" s="3">
        <v>200000</v>
      </c>
      <c r="B99" s="4">
        <v>1</v>
      </c>
      <c r="C99" s="4">
        <v>1</v>
      </c>
      <c r="D99" s="4">
        <v>2</v>
      </c>
      <c r="E99" s="4">
        <v>0.01</v>
      </c>
      <c r="F99" s="4">
        <v>0.1</v>
      </c>
      <c r="G99" s="4">
        <f t="shared" si="20"/>
        <v>1.01</v>
      </c>
      <c r="H99" s="4">
        <f t="shared" si="21"/>
        <v>2.1</v>
      </c>
      <c r="I99" s="4">
        <v>0.5</v>
      </c>
      <c r="J99" s="4">
        <v>2</v>
      </c>
      <c r="K99" s="4">
        <v>0.04</v>
      </c>
      <c r="L99" s="4">
        <v>0.3</v>
      </c>
      <c r="M99" s="4">
        <f t="shared" si="22"/>
        <v>0.54</v>
      </c>
      <c r="N99" s="4">
        <f t="shared" si="23"/>
        <v>2.2999999999999998</v>
      </c>
      <c r="O99" s="4">
        <v>0.5</v>
      </c>
    </row>
    <row r="103" spans="1:15" x14ac:dyDescent="0.2">
      <c r="A103" s="20" t="s">
        <v>8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5" x14ac:dyDescent="0.2">
      <c r="A104" s="21" t="s">
        <v>39</v>
      </c>
      <c r="B104" s="18" t="s">
        <v>2</v>
      </c>
      <c r="C104" s="22" t="s">
        <v>28</v>
      </c>
      <c r="D104" s="23"/>
      <c r="E104" s="23"/>
      <c r="F104" s="23"/>
      <c r="G104" s="23"/>
      <c r="H104" s="24"/>
      <c r="I104" s="22" t="s">
        <v>1</v>
      </c>
      <c r="J104" s="23"/>
      <c r="K104" s="23"/>
      <c r="L104" s="23"/>
      <c r="M104" s="23"/>
      <c r="N104" s="24"/>
      <c r="O104" s="18" t="s">
        <v>17</v>
      </c>
    </row>
    <row r="105" spans="1:15" x14ac:dyDescent="0.2">
      <c r="A105" s="21"/>
      <c r="B105" s="18"/>
      <c r="C105" s="18" t="s">
        <v>22</v>
      </c>
      <c r="D105" s="18"/>
      <c r="E105" s="18" t="s">
        <v>23</v>
      </c>
      <c r="F105" s="18"/>
      <c r="G105" s="22" t="s">
        <v>13</v>
      </c>
      <c r="H105" s="24"/>
      <c r="I105" s="18" t="s">
        <v>22</v>
      </c>
      <c r="J105" s="18"/>
      <c r="K105" s="18" t="s">
        <v>23</v>
      </c>
      <c r="L105" s="18"/>
      <c r="M105" s="22" t="s">
        <v>13</v>
      </c>
      <c r="N105" s="24"/>
      <c r="O105" s="18"/>
    </row>
    <row r="106" spans="1:15" x14ac:dyDescent="0.2">
      <c r="A106" s="21"/>
      <c r="B106" s="18"/>
      <c r="C106" s="2" t="s">
        <v>3</v>
      </c>
      <c r="D106" s="2" t="s">
        <v>4</v>
      </c>
      <c r="E106" s="2" t="s">
        <v>3</v>
      </c>
      <c r="F106" s="2" t="s">
        <v>4</v>
      </c>
      <c r="G106" s="2" t="s">
        <v>3</v>
      </c>
      <c r="H106" s="2" t="s">
        <v>4</v>
      </c>
      <c r="I106" s="2" t="s">
        <v>3</v>
      </c>
      <c r="J106" s="2" t="s">
        <v>4</v>
      </c>
      <c r="K106" s="2" t="s">
        <v>3</v>
      </c>
      <c r="L106" s="2" t="s">
        <v>4</v>
      </c>
      <c r="M106" s="2" t="s">
        <v>3</v>
      </c>
      <c r="N106" s="2" t="s">
        <v>4</v>
      </c>
      <c r="O106" s="18"/>
    </row>
    <row r="107" spans="1:15" x14ac:dyDescent="0.2">
      <c r="A107" s="3">
        <v>20000</v>
      </c>
      <c r="B107" s="4">
        <v>1</v>
      </c>
      <c r="C107" s="4">
        <v>1</v>
      </c>
      <c r="D107" s="4">
        <v>2</v>
      </c>
      <c r="E107" s="4">
        <v>1</v>
      </c>
      <c r="F107" s="4">
        <v>1</v>
      </c>
      <c r="G107" s="4">
        <f>((B107*C107)+(B107*E107))</f>
        <v>2</v>
      </c>
      <c r="H107" s="4">
        <f>((B107*D107)+(B107*F107))</f>
        <v>3</v>
      </c>
      <c r="I107" s="4">
        <v>8</v>
      </c>
      <c r="J107" s="4">
        <v>16</v>
      </c>
      <c r="K107" s="4">
        <v>2</v>
      </c>
      <c r="L107" s="4">
        <v>3</v>
      </c>
      <c r="M107" s="4">
        <f>((B107*I107)+(B107*K107))</f>
        <v>10</v>
      </c>
      <c r="N107" s="4">
        <f>((B107*J107)+(B107*L107))</f>
        <v>19</v>
      </c>
      <c r="O107" s="4">
        <v>1000</v>
      </c>
    </row>
    <row r="108" spans="1:15" x14ac:dyDescent="0.2">
      <c r="A108" s="3">
        <v>40000</v>
      </c>
      <c r="B108" s="4">
        <v>1</v>
      </c>
      <c r="C108" s="4">
        <v>2</v>
      </c>
      <c r="D108" s="4">
        <v>4</v>
      </c>
      <c r="E108" s="4">
        <v>1</v>
      </c>
      <c r="F108" s="4">
        <v>1</v>
      </c>
      <c r="G108" s="4">
        <f t="shared" ref="G108:G116" si="24">((B108*C108)+(B108*E108))</f>
        <v>3</v>
      </c>
      <c r="H108" s="4">
        <f t="shared" ref="H108:H116" si="25">((B108*D108)+(B108*F108))</f>
        <v>5</v>
      </c>
      <c r="I108" s="4">
        <v>16</v>
      </c>
      <c r="J108" s="4">
        <v>32</v>
      </c>
      <c r="K108" s="4">
        <v>2</v>
      </c>
      <c r="L108" s="4">
        <v>3</v>
      </c>
      <c r="M108" s="4">
        <f t="shared" ref="M108:M116" si="26">((B108*I108)+(B108*K108))</f>
        <v>18</v>
      </c>
      <c r="N108" s="4">
        <f t="shared" ref="N108:N116" si="27">((B108*J108)+(B108*L108))</f>
        <v>35</v>
      </c>
      <c r="O108" s="4">
        <v>2000</v>
      </c>
    </row>
    <row r="109" spans="1:15" x14ac:dyDescent="0.2">
      <c r="A109" s="3">
        <v>60000</v>
      </c>
      <c r="B109" s="4">
        <v>1</v>
      </c>
      <c r="C109" s="4">
        <v>2</v>
      </c>
      <c r="D109" s="4">
        <v>4</v>
      </c>
      <c r="E109" s="4">
        <v>1</v>
      </c>
      <c r="F109" s="4">
        <v>1</v>
      </c>
      <c r="G109" s="4">
        <f t="shared" si="24"/>
        <v>3</v>
      </c>
      <c r="H109" s="4">
        <f t="shared" si="25"/>
        <v>5</v>
      </c>
      <c r="I109" s="4">
        <v>16</v>
      </c>
      <c r="J109" s="4">
        <v>32</v>
      </c>
      <c r="K109" s="4">
        <v>2</v>
      </c>
      <c r="L109" s="4">
        <v>3</v>
      </c>
      <c r="M109" s="4">
        <f t="shared" si="26"/>
        <v>18</v>
      </c>
      <c r="N109" s="4">
        <f t="shared" si="27"/>
        <v>35</v>
      </c>
      <c r="O109" s="4">
        <v>2000</v>
      </c>
    </row>
    <row r="110" spans="1:15" x14ac:dyDescent="0.2">
      <c r="A110" s="3">
        <v>80000</v>
      </c>
      <c r="B110" s="4">
        <v>1</v>
      </c>
      <c r="C110" s="4">
        <v>2</v>
      </c>
      <c r="D110" s="4">
        <v>6</v>
      </c>
      <c r="E110" s="4">
        <v>1</v>
      </c>
      <c r="F110" s="4">
        <v>1</v>
      </c>
      <c r="G110" s="4">
        <f t="shared" si="24"/>
        <v>3</v>
      </c>
      <c r="H110" s="4">
        <f t="shared" si="25"/>
        <v>7</v>
      </c>
      <c r="I110" s="4">
        <v>24</v>
      </c>
      <c r="J110" s="4">
        <v>48</v>
      </c>
      <c r="K110" s="4">
        <v>2</v>
      </c>
      <c r="L110" s="4">
        <v>3</v>
      </c>
      <c r="M110" s="4">
        <f t="shared" si="26"/>
        <v>26</v>
      </c>
      <c r="N110" s="4">
        <f t="shared" si="27"/>
        <v>51</v>
      </c>
      <c r="O110" s="4">
        <v>3000</v>
      </c>
    </row>
    <row r="111" spans="1:15" x14ac:dyDescent="0.2">
      <c r="A111" s="3">
        <v>100000</v>
      </c>
      <c r="B111" s="4">
        <v>1</v>
      </c>
      <c r="C111" s="4">
        <v>2</v>
      </c>
      <c r="D111" s="4">
        <v>6</v>
      </c>
      <c r="E111" s="4">
        <v>1</v>
      </c>
      <c r="F111" s="4">
        <v>1</v>
      </c>
      <c r="G111" s="4">
        <f t="shared" si="24"/>
        <v>3</v>
      </c>
      <c r="H111" s="4">
        <f t="shared" si="25"/>
        <v>7</v>
      </c>
      <c r="I111" s="4">
        <v>24</v>
      </c>
      <c r="J111" s="4">
        <v>48</v>
      </c>
      <c r="K111" s="4">
        <v>2</v>
      </c>
      <c r="L111" s="4">
        <v>3</v>
      </c>
      <c r="M111" s="4">
        <f t="shared" si="26"/>
        <v>26</v>
      </c>
      <c r="N111" s="4">
        <f t="shared" si="27"/>
        <v>51</v>
      </c>
      <c r="O111" s="4">
        <v>3000</v>
      </c>
    </row>
    <row r="112" spans="1:15" x14ac:dyDescent="0.2">
      <c r="A112" s="3">
        <v>120000</v>
      </c>
      <c r="B112" s="4">
        <v>1</v>
      </c>
      <c r="C112" s="4">
        <v>4</v>
      </c>
      <c r="D112" s="4">
        <v>8</v>
      </c>
      <c r="E112" s="4">
        <v>1</v>
      </c>
      <c r="F112" s="4">
        <v>1</v>
      </c>
      <c r="G112" s="4">
        <f t="shared" si="24"/>
        <v>5</v>
      </c>
      <c r="H112" s="4">
        <f t="shared" si="25"/>
        <v>9</v>
      </c>
      <c r="I112" s="4">
        <v>32</v>
      </c>
      <c r="J112" s="4">
        <v>64</v>
      </c>
      <c r="K112" s="4">
        <v>2</v>
      </c>
      <c r="L112" s="4">
        <v>3</v>
      </c>
      <c r="M112" s="4">
        <f t="shared" si="26"/>
        <v>34</v>
      </c>
      <c r="N112" s="4">
        <f t="shared" si="27"/>
        <v>67</v>
      </c>
      <c r="O112" s="4">
        <v>4000</v>
      </c>
    </row>
    <row r="113" spans="1:15" x14ac:dyDescent="0.2">
      <c r="A113" s="3">
        <v>140000</v>
      </c>
      <c r="B113" s="4">
        <v>1</v>
      </c>
      <c r="C113" s="4">
        <v>4</v>
      </c>
      <c r="D113" s="4">
        <v>8</v>
      </c>
      <c r="E113" s="4">
        <v>1</v>
      </c>
      <c r="F113" s="4">
        <v>1</v>
      </c>
      <c r="G113" s="4">
        <f t="shared" si="24"/>
        <v>5</v>
      </c>
      <c r="H113" s="4">
        <f t="shared" si="25"/>
        <v>9</v>
      </c>
      <c r="I113" s="4">
        <v>32</v>
      </c>
      <c r="J113" s="4">
        <v>64</v>
      </c>
      <c r="K113" s="4">
        <v>2</v>
      </c>
      <c r="L113" s="4">
        <v>3</v>
      </c>
      <c r="M113" s="4">
        <f t="shared" si="26"/>
        <v>34</v>
      </c>
      <c r="N113" s="4">
        <f t="shared" si="27"/>
        <v>67</v>
      </c>
      <c r="O113" s="4">
        <v>4000</v>
      </c>
    </row>
    <row r="114" spans="1:15" x14ac:dyDescent="0.2">
      <c r="A114" s="3">
        <v>160000</v>
      </c>
      <c r="B114" s="4">
        <v>1</v>
      </c>
      <c r="C114" s="4">
        <v>4</v>
      </c>
      <c r="D114" s="4">
        <v>10</v>
      </c>
      <c r="E114" s="4">
        <v>1</v>
      </c>
      <c r="F114" s="4">
        <v>1</v>
      </c>
      <c r="G114" s="4">
        <f t="shared" si="24"/>
        <v>5</v>
      </c>
      <c r="H114" s="4">
        <f t="shared" si="25"/>
        <v>11</v>
      </c>
      <c r="I114" s="4">
        <v>40</v>
      </c>
      <c r="J114" s="4">
        <v>80</v>
      </c>
      <c r="K114" s="4">
        <v>2</v>
      </c>
      <c r="L114" s="4">
        <v>3</v>
      </c>
      <c r="M114" s="4">
        <f t="shared" si="26"/>
        <v>42</v>
      </c>
      <c r="N114" s="4">
        <f t="shared" si="27"/>
        <v>83</v>
      </c>
      <c r="O114" s="4">
        <v>5000</v>
      </c>
    </row>
    <row r="115" spans="1:15" x14ac:dyDescent="0.2">
      <c r="A115" s="3">
        <v>180000</v>
      </c>
      <c r="B115" s="4">
        <v>1</v>
      </c>
      <c r="C115" s="4">
        <v>4</v>
      </c>
      <c r="D115" s="4">
        <v>10</v>
      </c>
      <c r="E115" s="4">
        <v>1</v>
      </c>
      <c r="F115" s="4">
        <v>1</v>
      </c>
      <c r="G115" s="4">
        <f t="shared" si="24"/>
        <v>5</v>
      </c>
      <c r="H115" s="4">
        <f t="shared" si="25"/>
        <v>11</v>
      </c>
      <c r="I115" s="4">
        <v>40</v>
      </c>
      <c r="J115" s="4">
        <v>80</v>
      </c>
      <c r="K115" s="4">
        <v>2</v>
      </c>
      <c r="L115" s="4">
        <v>3</v>
      </c>
      <c r="M115" s="4">
        <f t="shared" si="26"/>
        <v>42</v>
      </c>
      <c r="N115" s="4">
        <f t="shared" si="27"/>
        <v>83</v>
      </c>
      <c r="O115" s="4">
        <v>5000</v>
      </c>
    </row>
    <row r="116" spans="1:15" x14ac:dyDescent="0.2">
      <c r="A116" s="3">
        <v>200000</v>
      </c>
      <c r="B116" s="4">
        <v>1</v>
      </c>
      <c r="C116" s="4">
        <v>8</v>
      </c>
      <c r="D116" s="4">
        <v>12</v>
      </c>
      <c r="E116" s="4">
        <v>1</v>
      </c>
      <c r="F116" s="4">
        <v>1</v>
      </c>
      <c r="G116" s="4">
        <f t="shared" si="24"/>
        <v>9</v>
      </c>
      <c r="H116" s="4">
        <f t="shared" si="25"/>
        <v>13</v>
      </c>
      <c r="I116" s="4">
        <v>48</v>
      </c>
      <c r="J116" s="4">
        <v>96</v>
      </c>
      <c r="K116" s="4">
        <v>2</v>
      </c>
      <c r="L116" s="4">
        <v>3</v>
      </c>
      <c r="M116" s="4">
        <f t="shared" si="26"/>
        <v>50</v>
      </c>
      <c r="N116" s="4">
        <f t="shared" si="27"/>
        <v>99</v>
      </c>
      <c r="O116" s="4">
        <v>6000</v>
      </c>
    </row>
    <row r="120" spans="1:15" x14ac:dyDescent="0.2">
      <c r="A120" s="20" t="s">
        <v>10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5" x14ac:dyDescent="0.2">
      <c r="A121" s="21" t="s">
        <v>39</v>
      </c>
      <c r="B121" s="18" t="s">
        <v>2</v>
      </c>
      <c r="C121" s="22" t="s">
        <v>28</v>
      </c>
      <c r="D121" s="23"/>
      <c r="E121" s="23"/>
      <c r="F121" s="23"/>
      <c r="G121" s="23"/>
      <c r="H121" s="24"/>
      <c r="I121" s="22" t="s">
        <v>1</v>
      </c>
      <c r="J121" s="23"/>
      <c r="K121" s="23"/>
      <c r="L121" s="23"/>
      <c r="M121" s="23"/>
      <c r="N121" s="24"/>
      <c r="O121" s="18" t="s">
        <v>17</v>
      </c>
    </row>
    <row r="122" spans="1:15" x14ac:dyDescent="0.2">
      <c r="A122" s="21"/>
      <c r="B122" s="18"/>
      <c r="C122" s="18" t="s">
        <v>22</v>
      </c>
      <c r="D122" s="18"/>
      <c r="E122" s="18" t="s">
        <v>23</v>
      </c>
      <c r="F122" s="18"/>
      <c r="G122" s="22" t="s">
        <v>13</v>
      </c>
      <c r="H122" s="24"/>
      <c r="I122" s="18" t="s">
        <v>22</v>
      </c>
      <c r="J122" s="18"/>
      <c r="K122" s="18" t="s">
        <v>23</v>
      </c>
      <c r="L122" s="18"/>
      <c r="M122" s="22" t="s">
        <v>13</v>
      </c>
      <c r="N122" s="24"/>
      <c r="O122" s="18"/>
    </row>
    <row r="123" spans="1:15" x14ac:dyDescent="0.2">
      <c r="A123" s="21"/>
      <c r="B123" s="18"/>
      <c r="C123" s="2" t="s">
        <v>3</v>
      </c>
      <c r="D123" s="2" t="s">
        <v>4</v>
      </c>
      <c r="E123" s="2" t="s">
        <v>3</v>
      </c>
      <c r="F123" s="2" t="s">
        <v>4</v>
      </c>
      <c r="G123" s="2" t="s">
        <v>3</v>
      </c>
      <c r="H123" s="2" t="s">
        <v>4</v>
      </c>
      <c r="I123" s="2" t="s">
        <v>3</v>
      </c>
      <c r="J123" s="2" t="s">
        <v>4</v>
      </c>
      <c r="K123" s="2" t="s">
        <v>3</v>
      </c>
      <c r="L123" s="2" t="s">
        <v>4</v>
      </c>
      <c r="M123" s="2" t="s">
        <v>3</v>
      </c>
      <c r="N123" s="2" t="s">
        <v>4</v>
      </c>
      <c r="O123" s="18"/>
    </row>
    <row r="124" spans="1:15" x14ac:dyDescent="0.2">
      <c r="A124" s="3">
        <v>20000</v>
      </c>
      <c r="B124" s="4">
        <v>2</v>
      </c>
      <c r="C124" s="4">
        <v>0.3</v>
      </c>
      <c r="D124" s="14" t="s">
        <v>29</v>
      </c>
      <c r="E124" s="4">
        <v>0.1</v>
      </c>
      <c r="F124" s="4">
        <v>1</v>
      </c>
      <c r="G124" s="4">
        <f>((B124*C124)+(B124*E124))</f>
        <v>0.8</v>
      </c>
      <c r="H124" s="4" t="str">
        <f>IFERROR(((B124*D124)+(B124*F124)), "NA")</f>
        <v>NA</v>
      </c>
      <c r="I124" s="4">
        <v>0.5</v>
      </c>
      <c r="J124" s="4">
        <v>1</v>
      </c>
      <c r="K124" s="4">
        <v>2</v>
      </c>
      <c r="L124" s="4">
        <v>5</v>
      </c>
      <c r="M124" s="4">
        <f>((B124*I124)+(B124*K124))</f>
        <v>5</v>
      </c>
      <c r="N124" s="4">
        <f>((B124*J124)+(B124*L124))</f>
        <v>12</v>
      </c>
      <c r="O124" s="4">
        <v>0.5</v>
      </c>
    </row>
    <row r="125" spans="1:15" x14ac:dyDescent="0.2">
      <c r="A125" s="3">
        <v>40000</v>
      </c>
      <c r="B125" s="4">
        <v>2</v>
      </c>
      <c r="C125" s="4">
        <v>0.3</v>
      </c>
      <c r="D125" s="14" t="s">
        <v>29</v>
      </c>
      <c r="E125" s="4">
        <v>0.1</v>
      </c>
      <c r="F125" s="4">
        <v>1</v>
      </c>
      <c r="G125" s="4">
        <f t="shared" ref="G125:G133" si="28">((B125*C125)+(B125*E125))</f>
        <v>0.8</v>
      </c>
      <c r="H125" s="4" t="str">
        <f t="shared" ref="H125:H133" si="29">IFERROR(((B125*D125)+(B125*F125)), "NA")</f>
        <v>NA</v>
      </c>
      <c r="I125" s="4">
        <v>0.5</v>
      </c>
      <c r="J125" s="4">
        <v>1</v>
      </c>
      <c r="K125" s="4">
        <v>2</v>
      </c>
      <c r="L125" s="4">
        <v>5</v>
      </c>
      <c r="M125" s="4">
        <f t="shared" ref="M125:M133" si="30">((B125*I125)+(B125*K125))</f>
        <v>5</v>
      </c>
      <c r="N125" s="4">
        <f t="shared" ref="N125:N133" si="31">((B125*J125)+(B125*L125))</f>
        <v>12</v>
      </c>
      <c r="O125" s="4">
        <v>0.5</v>
      </c>
    </row>
    <row r="126" spans="1:15" x14ac:dyDescent="0.2">
      <c r="A126" s="3">
        <v>60000</v>
      </c>
      <c r="B126" s="4">
        <v>2</v>
      </c>
      <c r="C126" s="4">
        <v>0.3</v>
      </c>
      <c r="D126" s="14" t="s">
        <v>29</v>
      </c>
      <c r="E126" s="4">
        <v>0.1</v>
      </c>
      <c r="F126" s="4">
        <v>1</v>
      </c>
      <c r="G126" s="4">
        <f t="shared" si="28"/>
        <v>0.8</v>
      </c>
      <c r="H126" s="4" t="str">
        <f t="shared" si="29"/>
        <v>NA</v>
      </c>
      <c r="I126" s="4">
        <v>0.5</v>
      </c>
      <c r="J126" s="4">
        <v>1</v>
      </c>
      <c r="K126" s="4">
        <v>2</v>
      </c>
      <c r="L126" s="4">
        <v>5</v>
      </c>
      <c r="M126" s="4">
        <f t="shared" si="30"/>
        <v>5</v>
      </c>
      <c r="N126" s="4">
        <f t="shared" si="31"/>
        <v>12</v>
      </c>
      <c r="O126" s="4">
        <v>0.5</v>
      </c>
    </row>
    <row r="127" spans="1:15" x14ac:dyDescent="0.2">
      <c r="A127" s="3">
        <v>80000</v>
      </c>
      <c r="B127" s="4">
        <v>2</v>
      </c>
      <c r="C127" s="4">
        <v>0.3</v>
      </c>
      <c r="D127" s="14" t="s">
        <v>29</v>
      </c>
      <c r="E127" s="4">
        <v>0.1</v>
      </c>
      <c r="F127" s="4">
        <v>1</v>
      </c>
      <c r="G127" s="4">
        <f t="shared" si="28"/>
        <v>0.8</v>
      </c>
      <c r="H127" s="4" t="str">
        <f t="shared" si="29"/>
        <v>NA</v>
      </c>
      <c r="I127" s="4">
        <v>0.5</v>
      </c>
      <c r="J127" s="4">
        <v>1</v>
      </c>
      <c r="K127" s="4">
        <v>2</v>
      </c>
      <c r="L127" s="4">
        <v>5</v>
      </c>
      <c r="M127" s="4">
        <f t="shared" si="30"/>
        <v>5</v>
      </c>
      <c r="N127" s="4">
        <f t="shared" si="31"/>
        <v>12</v>
      </c>
      <c r="O127" s="4">
        <v>0.5</v>
      </c>
    </row>
    <row r="128" spans="1:15" x14ac:dyDescent="0.2">
      <c r="A128" s="3">
        <v>100000</v>
      </c>
      <c r="B128" s="4">
        <v>2</v>
      </c>
      <c r="C128" s="4">
        <v>0.3</v>
      </c>
      <c r="D128" s="14" t="s">
        <v>29</v>
      </c>
      <c r="E128" s="4">
        <v>0.1</v>
      </c>
      <c r="F128" s="4">
        <v>1</v>
      </c>
      <c r="G128" s="4">
        <f t="shared" si="28"/>
        <v>0.8</v>
      </c>
      <c r="H128" s="4" t="str">
        <f t="shared" si="29"/>
        <v>NA</v>
      </c>
      <c r="I128" s="4">
        <v>0.5</v>
      </c>
      <c r="J128" s="4">
        <v>1</v>
      </c>
      <c r="K128" s="4">
        <v>2</v>
      </c>
      <c r="L128" s="4">
        <v>5</v>
      </c>
      <c r="M128" s="4">
        <f t="shared" si="30"/>
        <v>5</v>
      </c>
      <c r="N128" s="4">
        <f t="shared" si="31"/>
        <v>12</v>
      </c>
      <c r="O128" s="4">
        <v>0.5</v>
      </c>
    </row>
    <row r="129" spans="1:15" x14ac:dyDescent="0.2">
      <c r="A129" s="3">
        <v>120000</v>
      </c>
      <c r="B129" s="4">
        <v>2</v>
      </c>
      <c r="C129" s="4">
        <v>0.3</v>
      </c>
      <c r="D129" s="14" t="s">
        <v>29</v>
      </c>
      <c r="E129" s="4">
        <v>0.1</v>
      </c>
      <c r="F129" s="4">
        <v>1</v>
      </c>
      <c r="G129" s="4">
        <f t="shared" si="28"/>
        <v>0.8</v>
      </c>
      <c r="H129" s="4" t="str">
        <f t="shared" si="29"/>
        <v>NA</v>
      </c>
      <c r="I129" s="4">
        <v>0.5</v>
      </c>
      <c r="J129" s="4">
        <v>1</v>
      </c>
      <c r="K129" s="4">
        <v>2</v>
      </c>
      <c r="L129" s="4">
        <v>5</v>
      </c>
      <c r="M129" s="4">
        <f t="shared" si="30"/>
        <v>5</v>
      </c>
      <c r="N129" s="4">
        <f t="shared" si="31"/>
        <v>12</v>
      </c>
      <c r="O129" s="4">
        <v>0.5</v>
      </c>
    </row>
    <row r="130" spans="1:15" x14ac:dyDescent="0.2">
      <c r="A130" s="3">
        <v>140000</v>
      </c>
      <c r="B130" s="4">
        <v>2</v>
      </c>
      <c r="C130" s="4">
        <v>0.3</v>
      </c>
      <c r="D130" s="14" t="s">
        <v>29</v>
      </c>
      <c r="E130" s="4">
        <v>0.1</v>
      </c>
      <c r="F130" s="4">
        <v>1</v>
      </c>
      <c r="G130" s="4">
        <f t="shared" si="28"/>
        <v>0.8</v>
      </c>
      <c r="H130" s="4" t="str">
        <f t="shared" si="29"/>
        <v>NA</v>
      </c>
      <c r="I130" s="4">
        <v>0.5</v>
      </c>
      <c r="J130" s="4">
        <v>1</v>
      </c>
      <c r="K130" s="4">
        <v>2</v>
      </c>
      <c r="L130" s="4">
        <v>5</v>
      </c>
      <c r="M130" s="4">
        <f t="shared" si="30"/>
        <v>5</v>
      </c>
      <c r="N130" s="4">
        <f t="shared" si="31"/>
        <v>12</v>
      </c>
      <c r="O130" s="4">
        <v>0.5</v>
      </c>
    </row>
    <row r="131" spans="1:15" x14ac:dyDescent="0.2">
      <c r="A131" s="3">
        <v>160000</v>
      </c>
      <c r="B131" s="4">
        <v>2</v>
      </c>
      <c r="C131" s="4">
        <v>0.3</v>
      </c>
      <c r="D131" s="14" t="s">
        <v>29</v>
      </c>
      <c r="E131" s="4">
        <v>0.1</v>
      </c>
      <c r="F131" s="4">
        <v>1</v>
      </c>
      <c r="G131" s="4">
        <f t="shared" si="28"/>
        <v>0.8</v>
      </c>
      <c r="H131" s="4" t="str">
        <f t="shared" si="29"/>
        <v>NA</v>
      </c>
      <c r="I131" s="4">
        <v>0.5</v>
      </c>
      <c r="J131" s="4">
        <v>1</v>
      </c>
      <c r="K131" s="4">
        <v>2</v>
      </c>
      <c r="L131" s="4">
        <v>5</v>
      </c>
      <c r="M131" s="4">
        <f t="shared" si="30"/>
        <v>5</v>
      </c>
      <c r="N131" s="4">
        <f t="shared" si="31"/>
        <v>12</v>
      </c>
      <c r="O131" s="4">
        <v>0.5</v>
      </c>
    </row>
    <row r="132" spans="1:15" x14ac:dyDescent="0.2">
      <c r="A132" s="3">
        <v>180000</v>
      </c>
      <c r="B132" s="4">
        <v>2</v>
      </c>
      <c r="C132" s="4">
        <v>0.3</v>
      </c>
      <c r="D132" s="14" t="s">
        <v>29</v>
      </c>
      <c r="E132" s="4">
        <v>0.1</v>
      </c>
      <c r="F132" s="4">
        <v>1</v>
      </c>
      <c r="G132" s="4">
        <f t="shared" si="28"/>
        <v>0.8</v>
      </c>
      <c r="H132" s="4" t="str">
        <f t="shared" si="29"/>
        <v>NA</v>
      </c>
      <c r="I132" s="4">
        <v>0.5</v>
      </c>
      <c r="J132" s="4">
        <v>1</v>
      </c>
      <c r="K132" s="4">
        <v>2</v>
      </c>
      <c r="L132" s="4">
        <v>5</v>
      </c>
      <c r="M132" s="4">
        <f t="shared" si="30"/>
        <v>5</v>
      </c>
      <c r="N132" s="4">
        <f t="shared" si="31"/>
        <v>12</v>
      </c>
      <c r="O132" s="4">
        <v>0.5</v>
      </c>
    </row>
    <row r="133" spans="1:15" x14ac:dyDescent="0.2">
      <c r="A133" s="3">
        <v>200000</v>
      </c>
      <c r="B133" s="4">
        <v>2</v>
      </c>
      <c r="C133" s="4">
        <v>0.3</v>
      </c>
      <c r="D133" s="14" t="s">
        <v>29</v>
      </c>
      <c r="E133" s="4">
        <v>0.1</v>
      </c>
      <c r="F133" s="4">
        <v>1</v>
      </c>
      <c r="G133" s="4">
        <f t="shared" si="28"/>
        <v>0.8</v>
      </c>
      <c r="H133" s="4" t="str">
        <f t="shared" si="29"/>
        <v>NA</v>
      </c>
      <c r="I133" s="4">
        <v>0.5</v>
      </c>
      <c r="J133" s="4">
        <v>1</v>
      </c>
      <c r="K133" s="4">
        <v>2</v>
      </c>
      <c r="L133" s="4">
        <v>5</v>
      </c>
      <c r="M133" s="4">
        <f t="shared" si="30"/>
        <v>5</v>
      </c>
      <c r="N133" s="4">
        <f t="shared" si="31"/>
        <v>12</v>
      </c>
      <c r="O133" s="4">
        <v>0.5</v>
      </c>
    </row>
    <row r="137" spans="1:15" x14ac:dyDescent="0.2">
      <c r="A137" s="20" t="s">
        <v>11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x14ac:dyDescent="0.2">
      <c r="A138" s="21" t="s">
        <v>39</v>
      </c>
      <c r="B138" s="18" t="s">
        <v>2</v>
      </c>
      <c r="C138" s="22" t="s">
        <v>28</v>
      </c>
      <c r="D138" s="23"/>
      <c r="E138" s="23"/>
      <c r="F138" s="23"/>
      <c r="G138" s="23"/>
      <c r="H138" s="24"/>
      <c r="I138" s="22" t="s">
        <v>1</v>
      </c>
      <c r="J138" s="23"/>
      <c r="K138" s="23"/>
      <c r="L138" s="23"/>
      <c r="M138" s="23"/>
      <c r="N138" s="24"/>
      <c r="O138" s="18" t="s">
        <v>17</v>
      </c>
    </row>
    <row r="139" spans="1:15" x14ac:dyDescent="0.2">
      <c r="A139" s="21"/>
      <c r="B139" s="18"/>
      <c r="C139" s="18" t="s">
        <v>22</v>
      </c>
      <c r="D139" s="18"/>
      <c r="E139" s="18" t="s">
        <v>23</v>
      </c>
      <c r="F139" s="18"/>
      <c r="G139" s="22" t="s">
        <v>13</v>
      </c>
      <c r="H139" s="24"/>
      <c r="I139" s="18" t="s">
        <v>22</v>
      </c>
      <c r="J139" s="18"/>
      <c r="K139" s="18" t="s">
        <v>23</v>
      </c>
      <c r="L139" s="18"/>
      <c r="M139" s="22" t="s">
        <v>13</v>
      </c>
      <c r="N139" s="24"/>
      <c r="O139" s="18"/>
    </row>
    <row r="140" spans="1:15" x14ac:dyDescent="0.2">
      <c r="A140" s="21"/>
      <c r="B140" s="18"/>
      <c r="C140" s="2" t="s">
        <v>3</v>
      </c>
      <c r="D140" s="2" t="s">
        <v>4</v>
      </c>
      <c r="E140" s="2" t="s">
        <v>3</v>
      </c>
      <c r="F140" s="2" t="s">
        <v>4</v>
      </c>
      <c r="G140" s="2" t="s">
        <v>3</v>
      </c>
      <c r="H140" s="2" t="s">
        <v>4</v>
      </c>
      <c r="I140" s="2" t="s">
        <v>3</v>
      </c>
      <c r="J140" s="2" t="s">
        <v>4</v>
      </c>
      <c r="K140" s="2" t="s">
        <v>3</v>
      </c>
      <c r="L140" s="2" t="s">
        <v>4</v>
      </c>
      <c r="M140" s="2" t="s">
        <v>3</v>
      </c>
      <c r="N140" s="2" t="s">
        <v>4</v>
      </c>
      <c r="O140" s="18"/>
    </row>
    <row r="141" spans="1:15" x14ac:dyDescent="0.2">
      <c r="A141" s="3">
        <v>20000</v>
      </c>
      <c r="B141" s="4">
        <v>5</v>
      </c>
      <c r="C141" s="4">
        <v>0.3</v>
      </c>
      <c r="D141" s="14" t="s">
        <v>29</v>
      </c>
      <c r="E141" s="4">
        <v>0.25</v>
      </c>
      <c r="F141" s="4">
        <v>0.25</v>
      </c>
      <c r="G141" s="4">
        <f>((B141*C141)+(B141*E141))</f>
        <v>2.75</v>
      </c>
      <c r="H141" s="4" t="str">
        <f>IFERROR(((B141*D141)+(B141*F141)), "NA")</f>
        <v>NA</v>
      </c>
      <c r="I141" s="4">
        <v>0.7</v>
      </c>
      <c r="J141" s="4">
        <v>1.4</v>
      </c>
      <c r="K141" s="4">
        <v>1</v>
      </c>
      <c r="L141" s="4">
        <v>5</v>
      </c>
      <c r="M141" s="4">
        <f>((B141*I141)+(B141*K141))</f>
        <v>8.5</v>
      </c>
      <c r="N141" s="4">
        <f>((B141*J141)+(B141*L141))</f>
        <v>32</v>
      </c>
      <c r="O141" s="4">
        <v>0.5</v>
      </c>
    </row>
    <row r="142" spans="1:15" x14ac:dyDescent="0.2">
      <c r="A142" s="3">
        <v>40000</v>
      </c>
      <c r="B142" s="4">
        <v>5</v>
      </c>
      <c r="C142" s="4">
        <v>0.3</v>
      </c>
      <c r="D142" s="14" t="s">
        <v>29</v>
      </c>
      <c r="E142" s="4">
        <v>0.25</v>
      </c>
      <c r="F142" s="4">
        <v>0.25</v>
      </c>
      <c r="G142" s="4">
        <f t="shared" ref="G142:G150" si="32">((B142*C142)+(B142*E142))</f>
        <v>2.75</v>
      </c>
      <c r="H142" s="4" t="str">
        <f t="shared" ref="H142:H150" si="33">IFERROR(((B142*D142)+(B142*F142)), "NA")</f>
        <v>NA</v>
      </c>
      <c r="I142" s="4">
        <v>0.7</v>
      </c>
      <c r="J142" s="4">
        <v>1.4</v>
      </c>
      <c r="K142" s="4">
        <v>1</v>
      </c>
      <c r="L142" s="4">
        <v>5</v>
      </c>
      <c r="M142" s="4">
        <f t="shared" ref="M142:M150" si="34">((B142*I142)+(B142*K142))</f>
        <v>8.5</v>
      </c>
      <c r="N142" s="4">
        <f t="shared" ref="N142:N150" si="35">((B142*J142)+(B142*L142))</f>
        <v>32</v>
      </c>
      <c r="O142" s="4">
        <v>0.5</v>
      </c>
    </row>
    <row r="143" spans="1:15" x14ac:dyDescent="0.2">
      <c r="A143" s="3">
        <v>60000</v>
      </c>
      <c r="B143" s="4">
        <v>5</v>
      </c>
      <c r="C143" s="4">
        <v>0.3</v>
      </c>
      <c r="D143" s="14" t="s">
        <v>29</v>
      </c>
      <c r="E143" s="4">
        <v>0.25</v>
      </c>
      <c r="F143" s="4">
        <v>0.25</v>
      </c>
      <c r="G143" s="4">
        <f t="shared" si="32"/>
        <v>2.75</v>
      </c>
      <c r="H143" s="4" t="str">
        <f t="shared" si="33"/>
        <v>NA</v>
      </c>
      <c r="I143" s="4">
        <v>0.7</v>
      </c>
      <c r="J143" s="4">
        <v>1.4</v>
      </c>
      <c r="K143" s="4">
        <v>1</v>
      </c>
      <c r="L143" s="4">
        <v>5</v>
      </c>
      <c r="M143" s="4">
        <f t="shared" si="34"/>
        <v>8.5</v>
      </c>
      <c r="N143" s="4">
        <f t="shared" si="35"/>
        <v>32</v>
      </c>
      <c r="O143" s="4">
        <v>0.5</v>
      </c>
    </row>
    <row r="144" spans="1:15" x14ac:dyDescent="0.2">
      <c r="A144" s="3">
        <v>80000</v>
      </c>
      <c r="B144" s="4">
        <v>5</v>
      </c>
      <c r="C144" s="4">
        <v>0.3</v>
      </c>
      <c r="D144" s="14" t="s">
        <v>29</v>
      </c>
      <c r="E144" s="4">
        <v>0.25</v>
      </c>
      <c r="F144" s="4">
        <v>0.25</v>
      </c>
      <c r="G144" s="4">
        <f t="shared" si="32"/>
        <v>2.75</v>
      </c>
      <c r="H144" s="4" t="str">
        <f t="shared" si="33"/>
        <v>NA</v>
      </c>
      <c r="I144" s="4">
        <v>0.7</v>
      </c>
      <c r="J144" s="4">
        <v>1.4</v>
      </c>
      <c r="K144" s="4">
        <v>1</v>
      </c>
      <c r="L144" s="4">
        <v>5</v>
      </c>
      <c r="M144" s="4">
        <f t="shared" si="34"/>
        <v>8.5</v>
      </c>
      <c r="N144" s="4">
        <f t="shared" si="35"/>
        <v>32</v>
      </c>
      <c r="O144" s="4">
        <v>0.5</v>
      </c>
    </row>
    <row r="145" spans="1:15" x14ac:dyDescent="0.2">
      <c r="A145" s="3">
        <v>100000</v>
      </c>
      <c r="B145" s="4">
        <v>5</v>
      </c>
      <c r="C145" s="4">
        <v>0.3</v>
      </c>
      <c r="D145" s="14" t="s">
        <v>29</v>
      </c>
      <c r="E145" s="4">
        <v>0.25</v>
      </c>
      <c r="F145" s="4">
        <v>0.25</v>
      </c>
      <c r="G145" s="4">
        <f t="shared" si="32"/>
        <v>2.75</v>
      </c>
      <c r="H145" s="4" t="str">
        <f t="shared" si="33"/>
        <v>NA</v>
      </c>
      <c r="I145" s="4">
        <v>0.7</v>
      </c>
      <c r="J145" s="4">
        <v>1.4</v>
      </c>
      <c r="K145" s="4">
        <v>1</v>
      </c>
      <c r="L145" s="4">
        <v>5</v>
      </c>
      <c r="M145" s="4">
        <f t="shared" si="34"/>
        <v>8.5</v>
      </c>
      <c r="N145" s="4">
        <f t="shared" si="35"/>
        <v>32</v>
      </c>
      <c r="O145" s="4">
        <v>0.5</v>
      </c>
    </row>
    <row r="146" spans="1:15" x14ac:dyDescent="0.2">
      <c r="A146" s="3">
        <v>120000</v>
      </c>
      <c r="B146" s="4">
        <v>5</v>
      </c>
      <c r="C146" s="4">
        <v>0.3</v>
      </c>
      <c r="D146" s="14" t="s">
        <v>29</v>
      </c>
      <c r="E146" s="4">
        <v>0.25</v>
      </c>
      <c r="F146" s="4">
        <v>0.25</v>
      </c>
      <c r="G146" s="4">
        <f t="shared" si="32"/>
        <v>2.75</v>
      </c>
      <c r="H146" s="4" t="str">
        <f t="shared" si="33"/>
        <v>NA</v>
      </c>
      <c r="I146" s="4">
        <v>0.7</v>
      </c>
      <c r="J146" s="4">
        <v>1.4</v>
      </c>
      <c r="K146" s="4">
        <v>1</v>
      </c>
      <c r="L146" s="4">
        <v>5</v>
      </c>
      <c r="M146" s="4">
        <f t="shared" si="34"/>
        <v>8.5</v>
      </c>
      <c r="N146" s="4">
        <f t="shared" si="35"/>
        <v>32</v>
      </c>
      <c r="O146" s="4">
        <v>0.5</v>
      </c>
    </row>
    <row r="147" spans="1:15" x14ac:dyDescent="0.2">
      <c r="A147" s="3">
        <v>140000</v>
      </c>
      <c r="B147" s="4">
        <v>5</v>
      </c>
      <c r="C147" s="4">
        <v>0.3</v>
      </c>
      <c r="D147" s="14" t="s">
        <v>29</v>
      </c>
      <c r="E147" s="4">
        <v>0.25</v>
      </c>
      <c r="F147" s="4">
        <v>0.25</v>
      </c>
      <c r="G147" s="4">
        <f t="shared" si="32"/>
        <v>2.75</v>
      </c>
      <c r="H147" s="4" t="str">
        <f t="shared" si="33"/>
        <v>NA</v>
      </c>
      <c r="I147" s="4">
        <v>0.7</v>
      </c>
      <c r="J147" s="4">
        <v>1.4</v>
      </c>
      <c r="K147" s="4">
        <v>1</v>
      </c>
      <c r="L147" s="4">
        <v>5</v>
      </c>
      <c r="M147" s="4">
        <f t="shared" si="34"/>
        <v>8.5</v>
      </c>
      <c r="N147" s="4">
        <f t="shared" si="35"/>
        <v>32</v>
      </c>
      <c r="O147" s="4">
        <v>0.5</v>
      </c>
    </row>
    <row r="148" spans="1:15" x14ac:dyDescent="0.2">
      <c r="A148" s="3">
        <v>160000</v>
      </c>
      <c r="B148" s="4">
        <v>5</v>
      </c>
      <c r="C148" s="4">
        <v>0.3</v>
      </c>
      <c r="D148" s="14" t="s">
        <v>29</v>
      </c>
      <c r="E148" s="4">
        <v>0.25</v>
      </c>
      <c r="F148" s="4">
        <v>0.25</v>
      </c>
      <c r="G148" s="4">
        <f t="shared" si="32"/>
        <v>2.75</v>
      </c>
      <c r="H148" s="4" t="str">
        <f t="shared" si="33"/>
        <v>NA</v>
      </c>
      <c r="I148" s="4">
        <v>0.7</v>
      </c>
      <c r="J148" s="4">
        <v>1.4</v>
      </c>
      <c r="K148" s="4">
        <v>1</v>
      </c>
      <c r="L148" s="4">
        <v>5</v>
      </c>
      <c r="M148" s="4">
        <f t="shared" si="34"/>
        <v>8.5</v>
      </c>
      <c r="N148" s="4">
        <f t="shared" si="35"/>
        <v>32</v>
      </c>
      <c r="O148" s="4">
        <v>0.5</v>
      </c>
    </row>
    <row r="149" spans="1:15" x14ac:dyDescent="0.2">
      <c r="A149" s="3">
        <v>180000</v>
      </c>
      <c r="B149" s="4">
        <v>5</v>
      </c>
      <c r="C149" s="4">
        <v>0.3</v>
      </c>
      <c r="D149" s="14" t="s">
        <v>29</v>
      </c>
      <c r="E149" s="4">
        <v>0.25</v>
      </c>
      <c r="F149" s="4">
        <v>0.25</v>
      </c>
      <c r="G149" s="4">
        <f t="shared" si="32"/>
        <v>2.75</v>
      </c>
      <c r="H149" s="4" t="str">
        <f t="shared" si="33"/>
        <v>NA</v>
      </c>
      <c r="I149" s="4">
        <v>0.7</v>
      </c>
      <c r="J149" s="4">
        <v>1.4</v>
      </c>
      <c r="K149" s="4">
        <v>1</v>
      </c>
      <c r="L149" s="4">
        <v>5</v>
      </c>
      <c r="M149" s="4">
        <f t="shared" si="34"/>
        <v>8.5</v>
      </c>
      <c r="N149" s="4">
        <f t="shared" si="35"/>
        <v>32</v>
      </c>
      <c r="O149" s="4">
        <v>0.5</v>
      </c>
    </row>
    <row r="150" spans="1:15" x14ac:dyDescent="0.2">
      <c r="A150" s="3">
        <v>200000</v>
      </c>
      <c r="B150" s="4">
        <v>5</v>
      </c>
      <c r="C150" s="4">
        <v>0.3</v>
      </c>
      <c r="D150" s="14" t="s">
        <v>29</v>
      </c>
      <c r="E150" s="4">
        <v>0.25</v>
      </c>
      <c r="F150" s="4">
        <v>0.25</v>
      </c>
      <c r="G150" s="4">
        <f t="shared" si="32"/>
        <v>2.75</v>
      </c>
      <c r="H150" s="4" t="str">
        <f t="shared" si="33"/>
        <v>NA</v>
      </c>
      <c r="I150" s="4">
        <v>0.7</v>
      </c>
      <c r="J150" s="4">
        <v>1.4</v>
      </c>
      <c r="K150" s="4">
        <v>1</v>
      </c>
      <c r="L150" s="4">
        <v>5</v>
      </c>
      <c r="M150" s="4">
        <f t="shared" si="34"/>
        <v>8.5</v>
      </c>
      <c r="N150" s="4">
        <f t="shared" si="35"/>
        <v>32</v>
      </c>
      <c r="O150" s="4">
        <v>0.5</v>
      </c>
    </row>
    <row r="154" spans="1:15" x14ac:dyDescent="0.2">
      <c r="A154" s="20" t="s">
        <v>12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5" x14ac:dyDescent="0.2">
      <c r="A155" s="21" t="s">
        <v>39</v>
      </c>
      <c r="B155" s="18" t="s">
        <v>2</v>
      </c>
      <c r="C155" s="22" t="s">
        <v>28</v>
      </c>
      <c r="D155" s="23"/>
      <c r="E155" s="23"/>
      <c r="F155" s="23"/>
      <c r="G155" s="23"/>
      <c r="H155" s="24"/>
      <c r="I155" s="22" t="s">
        <v>1</v>
      </c>
      <c r="J155" s="23"/>
      <c r="K155" s="23"/>
      <c r="L155" s="23"/>
      <c r="M155" s="23"/>
      <c r="N155" s="24"/>
      <c r="O155" s="18" t="s">
        <v>17</v>
      </c>
    </row>
    <row r="156" spans="1:15" x14ac:dyDescent="0.2">
      <c r="A156" s="21"/>
      <c r="B156" s="18"/>
      <c r="C156" s="18" t="s">
        <v>22</v>
      </c>
      <c r="D156" s="18"/>
      <c r="E156" s="18" t="s">
        <v>23</v>
      </c>
      <c r="F156" s="18"/>
      <c r="G156" s="22" t="s">
        <v>13</v>
      </c>
      <c r="H156" s="24"/>
      <c r="I156" s="18" t="s">
        <v>22</v>
      </c>
      <c r="J156" s="18"/>
      <c r="K156" s="18" t="s">
        <v>23</v>
      </c>
      <c r="L156" s="18"/>
      <c r="M156" s="22" t="s">
        <v>13</v>
      </c>
      <c r="N156" s="24"/>
      <c r="O156" s="18"/>
    </row>
    <row r="157" spans="1:15" x14ac:dyDescent="0.2">
      <c r="A157" s="21"/>
      <c r="B157" s="18"/>
      <c r="C157" s="2" t="s">
        <v>3</v>
      </c>
      <c r="D157" s="2" t="s">
        <v>4</v>
      </c>
      <c r="E157" s="2" t="s">
        <v>3</v>
      </c>
      <c r="F157" s="2" t="s">
        <v>4</v>
      </c>
      <c r="G157" s="2" t="s">
        <v>3</v>
      </c>
      <c r="H157" s="2" t="s">
        <v>4</v>
      </c>
      <c r="I157" s="2" t="s">
        <v>3</v>
      </c>
      <c r="J157" s="2" t="s">
        <v>4</v>
      </c>
      <c r="K157" s="2" t="s">
        <v>3</v>
      </c>
      <c r="L157" s="2" t="s">
        <v>4</v>
      </c>
      <c r="M157" s="2" t="s">
        <v>3</v>
      </c>
      <c r="N157" s="2" t="s">
        <v>4</v>
      </c>
      <c r="O157" s="18"/>
    </row>
    <row r="158" spans="1:15" x14ac:dyDescent="0.2">
      <c r="A158" s="3">
        <v>20000</v>
      </c>
      <c r="B158" s="4">
        <v>5</v>
      </c>
      <c r="C158" s="4">
        <v>0.1</v>
      </c>
      <c r="D158" s="14" t="s">
        <v>29</v>
      </c>
      <c r="E158" s="4">
        <v>0.01</v>
      </c>
      <c r="F158" s="4">
        <v>0.1</v>
      </c>
      <c r="G158" s="4">
        <f>((B158*C158)+(B158*E158))</f>
        <v>0.55000000000000004</v>
      </c>
      <c r="H158" s="4" t="str">
        <f>IFERROR(((B158*D158)+(B158*F158)), "NA")</f>
        <v>NA</v>
      </c>
      <c r="I158" s="4">
        <v>0.1</v>
      </c>
      <c r="J158" s="4">
        <v>0.3</v>
      </c>
      <c r="K158" s="4">
        <v>0.04</v>
      </c>
      <c r="L158" s="4">
        <v>0.3</v>
      </c>
      <c r="M158" s="4">
        <f>((B158*I158)+(B158*K158))</f>
        <v>0.7</v>
      </c>
      <c r="N158" s="4">
        <f>((B158*J158)+(B158*L158))</f>
        <v>3</v>
      </c>
      <c r="O158" s="4">
        <v>0</v>
      </c>
    </row>
    <row r="159" spans="1:15" x14ac:dyDescent="0.2">
      <c r="A159" s="3">
        <v>40000</v>
      </c>
      <c r="B159" s="4">
        <v>5</v>
      </c>
      <c r="C159" s="4">
        <v>0.1</v>
      </c>
      <c r="D159" s="14" t="s">
        <v>29</v>
      </c>
      <c r="E159" s="4">
        <v>0.01</v>
      </c>
      <c r="F159" s="4">
        <v>0.1</v>
      </c>
      <c r="G159" s="4">
        <f t="shared" ref="G159:G167" si="36">((B159*C159)+(B159*E159))</f>
        <v>0.55000000000000004</v>
      </c>
      <c r="H159" s="4" t="str">
        <f t="shared" ref="H159:H167" si="37">IFERROR(((B159*D159)+(B159*F159)), "NA")</f>
        <v>NA</v>
      </c>
      <c r="I159" s="4">
        <v>0.1</v>
      </c>
      <c r="J159" s="4">
        <v>0.3</v>
      </c>
      <c r="K159" s="4">
        <v>0.04</v>
      </c>
      <c r="L159" s="4">
        <v>0.3</v>
      </c>
      <c r="M159" s="4">
        <f t="shared" ref="M159:M167" si="38">((B159*I159)+(B159*K159))</f>
        <v>0.7</v>
      </c>
      <c r="N159" s="4">
        <f t="shared" ref="N159:N167" si="39">((B159*J159)+(B159*L159))</f>
        <v>3</v>
      </c>
      <c r="O159" s="4">
        <v>0</v>
      </c>
    </row>
    <row r="160" spans="1:15" x14ac:dyDescent="0.2">
      <c r="A160" s="3">
        <v>60000</v>
      </c>
      <c r="B160" s="4">
        <v>5</v>
      </c>
      <c r="C160" s="4">
        <v>0.1</v>
      </c>
      <c r="D160" s="14" t="s">
        <v>29</v>
      </c>
      <c r="E160" s="4">
        <v>0.01</v>
      </c>
      <c r="F160" s="4">
        <v>0.1</v>
      </c>
      <c r="G160" s="4">
        <f t="shared" si="36"/>
        <v>0.55000000000000004</v>
      </c>
      <c r="H160" s="4" t="str">
        <f t="shared" si="37"/>
        <v>NA</v>
      </c>
      <c r="I160" s="4">
        <v>0.1</v>
      </c>
      <c r="J160" s="4">
        <v>0.3</v>
      </c>
      <c r="K160" s="4">
        <v>0.04</v>
      </c>
      <c r="L160" s="4">
        <v>0.3</v>
      </c>
      <c r="M160" s="4">
        <f t="shared" si="38"/>
        <v>0.7</v>
      </c>
      <c r="N160" s="4">
        <f t="shared" si="39"/>
        <v>3</v>
      </c>
      <c r="O160" s="4">
        <v>0</v>
      </c>
    </row>
    <row r="161" spans="1:15" x14ac:dyDescent="0.2">
      <c r="A161" s="3">
        <v>80000</v>
      </c>
      <c r="B161" s="4">
        <v>5</v>
      </c>
      <c r="C161" s="4">
        <v>0.1</v>
      </c>
      <c r="D161" s="14" t="s">
        <v>29</v>
      </c>
      <c r="E161" s="4">
        <v>0.01</v>
      </c>
      <c r="F161" s="4">
        <v>0.1</v>
      </c>
      <c r="G161" s="4">
        <f t="shared" si="36"/>
        <v>0.55000000000000004</v>
      </c>
      <c r="H161" s="4" t="str">
        <f t="shared" si="37"/>
        <v>NA</v>
      </c>
      <c r="I161" s="4">
        <v>0.1</v>
      </c>
      <c r="J161" s="4">
        <v>0.3</v>
      </c>
      <c r="K161" s="4">
        <v>0.04</v>
      </c>
      <c r="L161" s="4">
        <v>0.3</v>
      </c>
      <c r="M161" s="4">
        <f t="shared" si="38"/>
        <v>0.7</v>
      </c>
      <c r="N161" s="4">
        <f t="shared" si="39"/>
        <v>3</v>
      </c>
      <c r="O161" s="4">
        <v>0</v>
      </c>
    </row>
    <row r="162" spans="1:15" x14ac:dyDescent="0.2">
      <c r="A162" s="3">
        <v>100000</v>
      </c>
      <c r="B162" s="4">
        <v>5</v>
      </c>
      <c r="C162" s="4">
        <v>0.1</v>
      </c>
      <c r="D162" s="14" t="s">
        <v>29</v>
      </c>
      <c r="E162" s="4">
        <v>0.01</v>
      </c>
      <c r="F162" s="4">
        <v>0.1</v>
      </c>
      <c r="G162" s="4">
        <f t="shared" si="36"/>
        <v>0.55000000000000004</v>
      </c>
      <c r="H162" s="4" t="str">
        <f t="shared" si="37"/>
        <v>NA</v>
      </c>
      <c r="I162" s="4">
        <v>0.1</v>
      </c>
      <c r="J162" s="4">
        <v>0.3</v>
      </c>
      <c r="K162" s="4">
        <v>0.04</v>
      </c>
      <c r="L162" s="4">
        <v>0.3</v>
      </c>
      <c r="M162" s="4">
        <f t="shared" si="38"/>
        <v>0.7</v>
      </c>
      <c r="N162" s="4">
        <f t="shared" si="39"/>
        <v>3</v>
      </c>
      <c r="O162" s="4">
        <v>0</v>
      </c>
    </row>
    <row r="163" spans="1:15" x14ac:dyDescent="0.2">
      <c r="A163" s="3">
        <v>120000</v>
      </c>
      <c r="B163" s="4">
        <v>5</v>
      </c>
      <c r="C163" s="4">
        <v>0.1</v>
      </c>
      <c r="D163" s="14" t="s">
        <v>29</v>
      </c>
      <c r="E163" s="4">
        <v>0.01</v>
      </c>
      <c r="F163" s="4">
        <v>0.1</v>
      </c>
      <c r="G163" s="4">
        <f t="shared" si="36"/>
        <v>0.55000000000000004</v>
      </c>
      <c r="H163" s="4" t="str">
        <f t="shared" si="37"/>
        <v>NA</v>
      </c>
      <c r="I163" s="4">
        <v>0.1</v>
      </c>
      <c r="J163" s="4">
        <v>0.3</v>
      </c>
      <c r="K163" s="4">
        <v>0.04</v>
      </c>
      <c r="L163" s="4">
        <v>0.3</v>
      </c>
      <c r="M163" s="4">
        <f t="shared" si="38"/>
        <v>0.7</v>
      </c>
      <c r="N163" s="4">
        <f t="shared" si="39"/>
        <v>3</v>
      </c>
      <c r="O163" s="4">
        <v>0</v>
      </c>
    </row>
    <row r="164" spans="1:15" x14ac:dyDescent="0.2">
      <c r="A164" s="3">
        <v>140000</v>
      </c>
      <c r="B164" s="4">
        <v>5</v>
      </c>
      <c r="C164" s="4">
        <v>0.1</v>
      </c>
      <c r="D164" s="14" t="s">
        <v>29</v>
      </c>
      <c r="E164" s="4">
        <v>0.01</v>
      </c>
      <c r="F164" s="4">
        <v>0.1</v>
      </c>
      <c r="G164" s="4">
        <f t="shared" si="36"/>
        <v>0.55000000000000004</v>
      </c>
      <c r="H164" s="4" t="str">
        <f t="shared" si="37"/>
        <v>NA</v>
      </c>
      <c r="I164" s="4">
        <v>0.1</v>
      </c>
      <c r="J164" s="4">
        <v>0.3</v>
      </c>
      <c r="K164" s="4">
        <v>0.04</v>
      </c>
      <c r="L164" s="4">
        <v>0.3</v>
      </c>
      <c r="M164" s="4">
        <f t="shared" si="38"/>
        <v>0.7</v>
      </c>
      <c r="N164" s="4">
        <f t="shared" si="39"/>
        <v>3</v>
      </c>
      <c r="O164" s="4">
        <v>0</v>
      </c>
    </row>
    <row r="165" spans="1:15" x14ac:dyDescent="0.2">
      <c r="A165" s="3">
        <v>160000</v>
      </c>
      <c r="B165" s="4">
        <v>5</v>
      </c>
      <c r="C165" s="4">
        <v>0.1</v>
      </c>
      <c r="D165" s="14" t="s">
        <v>29</v>
      </c>
      <c r="E165" s="4">
        <v>0.01</v>
      </c>
      <c r="F165" s="4">
        <v>0.1</v>
      </c>
      <c r="G165" s="4">
        <f t="shared" si="36"/>
        <v>0.55000000000000004</v>
      </c>
      <c r="H165" s="4" t="str">
        <f t="shared" si="37"/>
        <v>NA</v>
      </c>
      <c r="I165" s="4">
        <v>0.1</v>
      </c>
      <c r="J165" s="4">
        <v>0.3</v>
      </c>
      <c r="K165" s="4">
        <v>0.04</v>
      </c>
      <c r="L165" s="4">
        <v>0.3</v>
      </c>
      <c r="M165" s="4">
        <f t="shared" si="38"/>
        <v>0.7</v>
      </c>
      <c r="N165" s="4">
        <f t="shared" si="39"/>
        <v>3</v>
      </c>
      <c r="O165" s="4">
        <v>0</v>
      </c>
    </row>
    <row r="166" spans="1:15" x14ac:dyDescent="0.2">
      <c r="A166" s="3">
        <v>180000</v>
      </c>
      <c r="B166" s="4">
        <v>5</v>
      </c>
      <c r="C166" s="4">
        <v>0.1</v>
      </c>
      <c r="D166" s="14" t="s">
        <v>29</v>
      </c>
      <c r="E166" s="4">
        <v>0.01</v>
      </c>
      <c r="F166" s="4">
        <v>0.1</v>
      </c>
      <c r="G166" s="4">
        <f t="shared" si="36"/>
        <v>0.55000000000000004</v>
      </c>
      <c r="H166" s="4" t="str">
        <f t="shared" si="37"/>
        <v>NA</v>
      </c>
      <c r="I166" s="4">
        <v>0.1</v>
      </c>
      <c r="J166" s="4">
        <v>0.3</v>
      </c>
      <c r="K166" s="4">
        <v>0.04</v>
      </c>
      <c r="L166" s="4">
        <v>0.3</v>
      </c>
      <c r="M166" s="4">
        <f t="shared" si="38"/>
        <v>0.7</v>
      </c>
      <c r="N166" s="4">
        <f t="shared" si="39"/>
        <v>3</v>
      </c>
      <c r="O166" s="4">
        <v>0</v>
      </c>
    </row>
    <row r="167" spans="1:15" x14ac:dyDescent="0.2">
      <c r="A167" s="3">
        <v>200000</v>
      </c>
      <c r="B167" s="4">
        <v>5</v>
      </c>
      <c r="C167" s="4">
        <v>0.1</v>
      </c>
      <c r="D167" s="14" t="s">
        <v>29</v>
      </c>
      <c r="E167" s="4">
        <v>0.01</v>
      </c>
      <c r="F167" s="4">
        <v>0.1</v>
      </c>
      <c r="G167" s="4">
        <f t="shared" si="36"/>
        <v>0.55000000000000004</v>
      </c>
      <c r="H167" s="4" t="str">
        <f t="shared" si="37"/>
        <v>NA</v>
      </c>
      <c r="I167" s="4">
        <v>0.1</v>
      </c>
      <c r="J167" s="4">
        <v>0.3</v>
      </c>
      <c r="K167" s="4">
        <v>0.04</v>
      </c>
      <c r="L167" s="4">
        <v>0.3</v>
      </c>
      <c r="M167" s="4">
        <f t="shared" si="38"/>
        <v>0.7</v>
      </c>
      <c r="N167" s="4">
        <f t="shared" si="39"/>
        <v>3</v>
      </c>
      <c r="O167" s="4">
        <v>0</v>
      </c>
    </row>
    <row r="171" spans="1:15" x14ac:dyDescent="0.2">
      <c r="A171" s="20" t="s">
        <v>26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x14ac:dyDescent="0.2">
      <c r="A172" s="21" t="s">
        <v>39</v>
      </c>
      <c r="B172" s="18" t="s">
        <v>2</v>
      </c>
      <c r="C172" s="22" t="s">
        <v>28</v>
      </c>
      <c r="D172" s="23"/>
      <c r="E172" s="23"/>
      <c r="F172" s="23"/>
      <c r="G172" s="23"/>
      <c r="H172" s="24"/>
      <c r="I172" s="22" t="s">
        <v>1</v>
      </c>
      <c r="J172" s="23"/>
      <c r="K172" s="23"/>
      <c r="L172" s="23"/>
      <c r="M172" s="23"/>
      <c r="N172" s="24"/>
      <c r="O172" s="18" t="s">
        <v>17</v>
      </c>
    </row>
    <row r="173" spans="1:15" x14ac:dyDescent="0.2">
      <c r="A173" s="21"/>
      <c r="B173" s="18"/>
      <c r="C173" s="18" t="s">
        <v>22</v>
      </c>
      <c r="D173" s="18"/>
      <c r="E173" s="18" t="s">
        <v>23</v>
      </c>
      <c r="F173" s="18"/>
      <c r="G173" s="22" t="s">
        <v>13</v>
      </c>
      <c r="H173" s="24"/>
      <c r="I173" s="18" t="s">
        <v>22</v>
      </c>
      <c r="J173" s="18"/>
      <c r="K173" s="18" t="s">
        <v>23</v>
      </c>
      <c r="L173" s="18"/>
      <c r="M173" s="22" t="s">
        <v>13</v>
      </c>
      <c r="N173" s="24"/>
      <c r="O173" s="18"/>
    </row>
    <row r="174" spans="1:15" x14ac:dyDescent="0.2">
      <c r="A174" s="21"/>
      <c r="B174" s="18"/>
      <c r="C174" s="2" t="s">
        <v>3</v>
      </c>
      <c r="D174" s="2" t="s">
        <v>4</v>
      </c>
      <c r="E174" s="2" t="s">
        <v>3</v>
      </c>
      <c r="F174" s="2" t="s">
        <v>4</v>
      </c>
      <c r="G174" s="2" t="s">
        <v>3</v>
      </c>
      <c r="H174" s="2" t="s">
        <v>4</v>
      </c>
      <c r="I174" s="2" t="s">
        <v>3</v>
      </c>
      <c r="J174" s="2" t="s">
        <v>4</v>
      </c>
      <c r="K174" s="2" t="s">
        <v>3</v>
      </c>
      <c r="L174" s="2" t="s">
        <v>4</v>
      </c>
      <c r="M174" s="2" t="s">
        <v>3</v>
      </c>
      <c r="N174" s="2" t="s">
        <v>4</v>
      </c>
      <c r="O174" s="18"/>
    </row>
    <row r="175" spans="1:15" x14ac:dyDescent="0.2">
      <c r="A175" s="3">
        <v>20000</v>
      </c>
      <c r="B175" s="4">
        <v>1</v>
      </c>
      <c r="C175" s="4">
        <v>0.01</v>
      </c>
      <c r="D175" s="4">
        <v>0.1</v>
      </c>
      <c r="E175" s="4">
        <v>0.01</v>
      </c>
      <c r="F175" s="4">
        <v>0.1</v>
      </c>
      <c r="G175" s="4">
        <f>((B175*C175)+(B175*E175))</f>
        <v>0.02</v>
      </c>
      <c r="H175" s="4">
        <f>((B175*D175)+(B175*F175))</f>
        <v>0.2</v>
      </c>
      <c r="I175" s="4">
        <v>0.01</v>
      </c>
      <c r="J175" s="4">
        <v>0.5</v>
      </c>
      <c r="K175" s="4">
        <v>0.04</v>
      </c>
      <c r="L175" s="4">
        <v>0.3</v>
      </c>
      <c r="M175" s="4">
        <f>((B175*I175)+(B175*K175))</f>
        <v>0.05</v>
      </c>
      <c r="N175" s="4">
        <f>((B175*J175)+(B175*L175))</f>
        <v>0.8</v>
      </c>
      <c r="O175" s="4">
        <v>0</v>
      </c>
    </row>
    <row r="176" spans="1:15" x14ac:dyDescent="0.2">
      <c r="A176" s="3">
        <v>40000</v>
      </c>
      <c r="B176" s="4">
        <v>1</v>
      </c>
      <c r="C176" s="4">
        <v>0.01</v>
      </c>
      <c r="D176" s="4">
        <v>0.1</v>
      </c>
      <c r="E176" s="4">
        <v>0.01</v>
      </c>
      <c r="F176" s="4">
        <v>0.1</v>
      </c>
      <c r="G176" s="4">
        <f t="shared" ref="G176:G184" si="40">((B176*C176)+(B176*E176))</f>
        <v>0.02</v>
      </c>
      <c r="H176" s="4">
        <f t="shared" ref="H176:H184" si="41">((B176*D176)+(B176*F176))</f>
        <v>0.2</v>
      </c>
      <c r="I176" s="4">
        <v>0.01</v>
      </c>
      <c r="J176" s="4">
        <v>0.5</v>
      </c>
      <c r="K176" s="4">
        <v>0.04</v>
      </c>
      <c r="L176" s="4">
        <v>0.3</v>
      </c>
      <c r="M176" s="4">
        <f t="shared" ref="M176:M184" si="42">((B176*I176)+(B176*K176))</f>
        <v>0.05</v>
      </c>
      <c r="N176" s="4">
        <f t="shared" ref="N176:N184" si="43">((B176*J176)+(B176*L176))</f>
        <v>0.8</v>
      </c>
      <c r="O176" s="4">
        <v>0</v>
      </c>
    </row>
    <row r="177" spans="1:15" x14ac:dyDescent="0.2">
      <c r="A177" s="3">
        <v>60000</v>
      </c>
      <c r="B177" s="4">
        <v>1</v>
      </c>
      <c r="C177" s="4">
        <v>0.01</v>
      </c>
      <c r="D177" s="4">
        <v>0.1</v>
      </c>
      <c r="E177" s="4">
        <v>0.01</v>
      </c>
      <c r="F177" s="4">
        <v>0.1</v>
      </c>
      <c r="G177" s="4">
        <f t="shared" si="40"/>
        <v>0.02</v>
      </c>
      <c r="H177" s="4">
        <f t="shared" si="41"/>
        <v>0.2</v>
      </c>
      <c r="I177" s="4">
        <v>0.01</v>
      </c>
      <c r="J177" s="4">
        <v>0.5</v>
      </c>
      <c r="K177" s="4">
        <v>0.04</v>
      </c>
      <c r="L177" s="4">
        <v>0.3</v>
      </c>
      <c r="M177" s="4">
        <f t="shared" si="42"/>
        <v>0.05</v>
      </c>
      <c r="N177" s="4">
        <f t="shared" si="43"/>
        <v>0.8</v>
      </c>
      <c r="O177" s="4">
        <v>0</v>
      </c>
    </row>
    <row r="178" spans="1:15" x14ac:dyDescent="0.2">
      <c r="A178" s="3">
        <v>80000</v>
      </c>
      <c r="B178" s="4">
        <v>1</v>
      </c>
      <c r="C178" s="4">
        <v>0.01</v>
      </c>
      <c r="D178" s="4">
        <v>0.1</v>
      </c>
      <c r="E178" s="4">
        <v>0.01</v>
      </c>
      <c r="F178" s="4">
        <v>0.1</v>
      </c>
      <c r="G178" s="4">
        <f t="shared" si="40"/>
        <v>0.02</v>
      </c>
      <c r="H178" s="4">
        <f t="shared" si="41"/>
        <v>0.2</v>
      </c>
      <c r="I178" s="4">
        <v>0.01</v>
      </c>
      <c r="J178" s="4">
        <v>0.5</v>
      </c>
      <c r="K178" s="4">
        <v>0.04</v>
      </c>
      <c r="L178" s="4">
        <v>0.3</v>
      </c>
      <c r="M178" s="4">
        <f t="shared" si="42"/>
        <v>0.05</v>
      </c>
      <c r="N178" s="4">
        <f t="shared" si="43"/>
        <v>0.8</v>
      </c>
      <c r="O178" s="4">
        <v>0</v>
      </c>
    </row>
    <row r="179" spans="1:15" x14ac:dyDescent="0.2">
      <c r="A179" s="3">
        <v>100000</v>
      </c>
      <c r="B179" s="4">
        <v>1</v>
      </c>
      <c r="C179" s="4">
        <v>0.01</v>
      </c>
      <c r="D179" s="4">
        <v>0.1</v>
      </c>
      <c r="E179" s="4">
        <v>0.01</v>
      </c>
      <c r="F179" s="4">
        <v>0.1</v>
      </c>
      <c r="G179" s="4">
        <f t="shared" si="40"/>
        <v>0.02</v>
      </c>
      <c r="H179" s="4">
        <f t="shared" si="41"/>
        <v>0.2</v>
      </c>
      <c r="I179" s="4">
        <v>0.01</v>
      </c>
      <c r="J179" s="4">
        <v>0.5</v>
      </c>
      <c r="K179" s="4">
        <v>0.04</v>
      </c>
      <c r="L179" s="4">
        <v>0.3</v>
      </c>
      <c r="M179" s="4">
        <f t="shared" si="42"/>
        <v>0.05</v>
      </c>
      <c r="N179" s="4">
        <f t="shared" si="43"/>
        <v>0.8</v>
      </c>
      <c r="O179" s="4">
        <v>0</v>
      </c>
    </row>
    <row r="180" spans="1:15" x14ac:dyDescent="0.2">
      <c r="A180" s="3">
        <v>120000</v>
      </c>
      <c r="B180" s="4">
        <v>1</v>
      </c>
      <c r="C180" s="4">
        <v>0.01</v>
      </c>
      <c r="D180" s="4">
        <v>0.1</v>
      </c>
      <c r="E180" s="4">
        <v>0.01</v>
      </c>
      <c r="F180" s="4">
        <v>0.1</v>
      </c>
      <c r="G180" s="4">
        <f t="shared" si="40"/>
        <v>0.02</v>
      </c>
      <c r="H180" s="4">
        <f t="shared" si="41"/>
        <v>0.2</v>
      </c>
      <c r="I180" s="4">
        <v>0.01</v>
      </c>
      <c r="J180" s="4">
        <v>0.5</v>
      </c>
      <c r="K180" s="4">
        <v>0.04</v>
      </c>
      <c r="L180" s="4">
        <v>0.3</v>
      </c>
      <c r="M180" s="4">
        <f t="shared" si="42"/>
        <v>0.05</v>
      </c>
      <c r="N180" s="4">
        <f t="shared" si="43"/>
        <v>0.8</v>
      </c>
      <c r="O180" s="4">
        <v>0</v>
      </c>
    </row>
    <row r="181" spans="1:15" x14ac:dyDescent="0.2">
      <c r="A181" s="3">
        <v>140000</v>
      </c>
      <c r="B181" s="4">
        <v>1</v>
      </c>
      <c r="C181" s="4">
        <v>0.01</v>
      </c>
      <c r="D181" s="4">
        <v>0.1</v>
      </c>
      <c r="E181" s="4">
        <v>0.01</v>
      </c>
      <c r="F181" s="4">
        <v>0.1</v>
      </c>
      <c r="G181" s="4">
        <f t="shared" si="40"/>
        <v>0.02</v>
      </c>
      <c r="H181" s="4">
        <f t="shared" si="41"/>
        <v>0.2</v>
      </c>
      <c r="I181" s="4">
        <v>0.01</v>
      </c>
      <c r="J181" s="4">
        <v>0.5</v>
      </c>
      <c r="K181" s="4">
        <v>0.04</v>
      </c>
      <c r="L181" s="4">
        <v>0.3</v>
      </c>
      <c r="M181" s="4">
        <f t="shared" si="42"/>
        <v>0.05</v>
      </c>
      <c r="N181" s="4">
        <f t="shared" si="43"/>
        <v>0.8</v>
      </c>
      <c r="O181" s="4">
        <v>0</v>
      </c>
    </row>
    <row r="182" spans="1:15" x14ac:dyDescent="0.2">
      <c r="A182" s="3">
        <v>160000</v>
      </c>
      <c r="B182" s="4">
        <v>1</v>
      </c>
      <c r="C182" s="4">
        <v>0.01</v>
      </c>
      <c r="D182" s="4">
        <v>0.1</v>
      </c>
      <c r="E182" s="4">
        <v>0.01</v>
      </c>
      <c r="F182" s="4">
        <v>0.1</v>
      </c>
      <c r="G182" s="4">
        <f t="shared" si="40"/>
        <v>0.02</v>
      </c>
      <c r="H182" s="4">
        <f t="shared" si="41"/>
        <v>0.2</v>
      </c>
      <c r="I182" s="4">
        <v>0.01</v>
      </c>
      <c r="J182" s="4">
        <v>0.5</v>
      </c>
      <c r="K182" s="4">
        <v>0.04</v>
      </c>
      <c r="L182" s="4">
        <v>0.3</v>
      </c>
      <c r="M182" s="4">
        <f t="shared" si="42"/>
        <v>0.05</v>
      </c>
      <c r="N182" s="4">
        <f t="shared" si="43"/>
        <v>0.8</v>
      </c>
      <c r="O182" s="4">
        <v>0</v>
      </c>
    </row>
    <row r="183" spans="1:15" x14ac:dyDescent="0.2">
      <c r="A183" s="3">
        <v>180000</v>
      </c>
      <c r="B183" s="4">
        <v>1</v>
      </c>
      <c r="C183" s="4">
        <v>0.01</v>
      </c>
      <c r="D183" s="4">
        <v>0.1</v>
      </c>
      <c r="E183" s="4">
        <v>0.01</v>
      </c>
      <c r="F183" s="4">
        <v>0.1</v>
      </c>
      <c r="G183" s="4">
        <f t="shared" si="40"/>
        <v>0.02</v>
      </c>
      <c r="H183" s="4">
        <f t="shared" si="41"/>
        <v>0.2</v>
      </c>
      <c r="I183" s="4">
        <v>0.01</v>
      </c>
      <c r="J183" s="4">
        <v>0.5</v>
      </c>
      <c r="K183" s="4">
        <v>0.04</v>
      </c>
      <c r="L183" s="4">
        <v>0.3</v>
      </c>
      <c r="M183" s="4">
        <f t="shared" si="42"/>
        <v>0.05</v>
      </c>
      <c r="N183" s="4">
        <f t="shared" si="43"/>
        <v>0.8</v>
      </c>
      <c r="O183" s="4">
        <v>0</v>
      </c>
    </row>
    <row r="184" spans="1:15" x14ac:dyDescent="0.2">
      <c r="A184" s="3">
        <v>200000</v>
      </c>
      <c r="B184" s="4">
        <v>1</v>
      </c>
      <c r="C184" s="4">
        <v>0.01</v>
      </c>
      <c r="D184" s="4">
        <v>0.1</v>
      </c>
      <c r="E184" s="4">
        <v>0.01</v>
      </c>
      <c r="F184" s="4">
        <v>0.1</v>
      </c>
      <c r="G184" s="4">
        <f t="shared" si="40"/>
        <v>0.02</v>
      </c>
      <c r="H184" s="4">
        <f t="shared" si="41"/>
        <v>0.2</v>
      </c>
      <c r="I184" s="4">
        <v>0.01</v>
      </c>
      <c r="J184" s="4">
        <v>0.5</v>
      </c>
      <c r="K184" s="4">
        <v>0.04</v>
      </c>
      <c r="L184" s="4">
        <v>0.3</v>
      </c>
      <c r="M184" s="4">
        <f t="shared" si="42"/>
        <v>0.05</v>
      </c>
      <c r="N184" s="4">
        <f t="shared" si="43"/>
        <v>0.8</v>
      </c>
      <c r="O184" s="4">
        <v>0</v>
      </c>
    </row>
    <row r="188" spans="1:15" x14ac:dyDescent="0.2">
      <c r="A188" s="19" t="s">
        <v>30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</row>
    <row r="189" spans="1:15" x14ac:dyDescent="0.2">
      <c r="A189" s="21" t="s">
        <v>39</v>
      </c>
      <c r="B189" s="18" t="s">
        <v>2</v>
      </c>
      <c r="C189" s="22" t="s">
        <v>28</v>
      </c>
      <c r="D189" s="23"/>
      <c r="E189" s="23"/>
      <c r="F189" s="23"/>
      <c r="G189" s="23"/>
      <c r="H189" s="24"/>
      <c r="I189" s="22" t="s">
        <v>1</v>
      </c>
      <c r="J189" s="23"/>
      <c r="K189" s="23"/>
      <c r="L189" s="23"/>
      <c r="M189" s="23"/>
      <c r="N189" s="24"/>
      <c r="O189" s="18" t="s">
        <v>17</v>
      </c>
    </row>
    <row r="190" spans="1:15" x14ac:dyDescent="0.2">
      <c r="A190" s="21"/>
      <c r="B190" s="18"/>
      <c r="C190" s="18" t="s">
        <v>22</v>
      </c>
      <c r="D190" s="18"/>
      <c r="E190" s="18" t="s">
        <v>23</v>
      </c>
      <c r="F190" s="18"/>
      <c r="G190" s="22" t="s">
        <v>13</v>
      </c>
      <c r="H190" s="24"/>
      <c r="I190" s="18" t="s">
        <v>22</v>
      </c>
      <c r="J190" s="18"/>
      <c r="K190" s="18" t="s">
        <v>23</v>
      </c>
      <c r="L190" s="18"/>
      <c r="M190" s="22" t="s">
        <v>13</v>
      </c>
      <c r="N190" s="24"/>
      <c r="O190" s="18"/>
    </row>
    <row r="191" spans="1:15" x14ac:dyDescent="0.2">
      <c r="A191" s="21"/>
      <c r="B191" s="18"/>
      <c r="C191" s="2" t="s">
        <v>3</v>
      </c>
      <c r="D191" s="2" t="s">
        <v>4</v>
      </c>
      <c r="E191" s="2" t="s">
        <v>3</v>
      </c>
      <c r="F191" s="2" t="s">
        <v>4</v>
      </c>
      <c r="G191" s="2" t="s">
        <v>3</v>
      </c>
      <c r="H191" s="2" t="s">
        <v>4</v>
      </c>
      <c r="I191" s="2" t="s">
        <v>3</v>
      </c>
      <c r="J191" s="2" t="s">
        <v>4</v>
      </c>
      <c r="K191" s="2" t="s">
        <v>3</v>
      </c>
      <c r="L191" s="2" t="s">
        <v>4</v>
      </c>
      <c r="M191" s="2" t="s">
        <v>3</v>
      </c>
      <c r="N191" s="2" t="s">
        <v>4</v>
      </c>
      <c r="O191" s="18"/>
    </row>
    <row r="192" spans="1:15" x14ac:dyDescent="0.2">
      <c r="A192" s="3">
        <v>20000</v>
      </c>
      <c r="B192" s="4">
        <v>1</v>
      </c>
      <c r="C192" s="4">
        <v>0.01</v>
      </c>
      <c r="D192" s="4">
        <v>0.1</v>
      </c>
      <c r="E192" s="4">
        <v>0</v>
      </c>
      <c r="F192" s="4">
        <v>0</v>
      </c>
      <c r="G192" s="4">
        <f>((B192*C192)+(B192*E192))</f>
        <v>0.01</v>
      </c>
      <c r="H192" s="4">
        <f>((B192*D192)+(B192*F192))</f>
        <v>0.1</v>
      </c>
      <c r="I192" s="4">
        <v>0.01</v>
      </c>
      <c r="J192" s="4">
        <v>0.5</v>
      </c>
      <c r="K192" s="4">
        <v>0</v>
      </c>
      <c r="L192" s="4">
        <v>0</v>
      </c>
      <c r="M192" s="4">
        <f>((B192*I192)+(B192*K192))</f>
        <v>0.01</v>
      </c>
      <c r="N192" s="4">
        <f>((B192*J192)+(B192*L192))</f>
        <v>0.5</v>
      </c>
      <c r="O192" s="4">
        <v>0</v>
      </c>
    </row>
    <row r="193" spans="1:15" x14ac:dyDescent="0.2">
      <c r="A193" s="3">
        <v>40000</v>
      </c>
      <c r="B193" s="4">
        <v>1</v>
      </c>
      <c r="C193" s="4">
        <v>0.01</v>
      </c>
      <c r="D193" s="4">
        <v>0.1</v>
      </c>
      <c r="E193" s="4">
        <v>0</v>
      </c>
      <c r="F193" s="4">
        <v>0</v>
      </c>
      <c r="G193" s="4">
        <f t="shared" ref="G193:G201" si="44">((B193*C193)+(B193*E193))</f>
        <v>0.01</v>
      </c>
      <c r="H193" s="4">
        <f t="shared" ref="H193:H201" si="45">((B193*D193)+(B193*F193))</f>
        <v>0.1</v>
      </c>
      <c r="I193" s="4">
        <v>0.01</v>
      </c>
      <c r="J193" s="4">
        <v>0.5</v>
      </c>
      <c r="K193" s="4">
        <v>0</v>
      </c>
      <c r="L193" s="4">
        <v>0</v>
      </c>
      <c r="M193" s="4">
        <f t="shared" ref="M193:M201" si="46">((B193*I193)+(B193*K193))</f>
        <v>0.01</v>
      </c>
      <c r="N193" s="4">
        <f t="shared" ref="N193:N201" si="47">((B193*J193)+(B193*L193))</f>
        <v>0.5</v>
      </c>
      <c r="O193" s="4">
        <v>0</v>
      </c>
    </row>
    <row r="194" spans="1:15" x14ac:dyDescent="0.2">
      <c r="A194" s="3">
        <v>60000</v>
      </c>
      <c r="B194" s="4">
        <v>1</v>
      </c>
      <c r="C194" s="4">
        <v>0.01</v>
      </c>
      <c r="D194" s="4">
        <v>0.1</v>
      </c>
      <c r="E194" s="4">
        <v>0</v>
      </c>
      <c r="F194" s="4">
        <v>0</v>
      </c>
      <c r="G194" s="4">
        <f t="shared" si="44"/>
        <v>0.01</v>
      </c>
      <c r="H194" s="4">
        <f t="shared" si="45"/>
        <v>0.1</v>
      </c>
      <c r="I194" s="4">
        <v>0.01</v>
      </c>
      <c r="J194" s="4">
        <v>0.5</v>
      </c>
      <c r="K194" s="4">
        <v>0</v>
      </c>
      <c r="L194" s="4">
        <v>0</v>
      </c>
      <c r="M194" s="4">
        <f t="shared" si="46"/>
        <v>0.01</v>
      </c>
      <c r="N194" s="4">
        <f t="shared" si="47"/>
        <v>0.5</v>
      </c>
      <c r="O194" s="4">
        <v>0</v>
      </c>
    </row>
    <row r="195" spans="1:15" x14ac:dyDescent="0.2">
      <c r="A195" s="3">
        <v>80000</v>
      </c>
      <c r="B195" s="4">
        <v>1</v>
      </c>
      <c r="C195" s="4">
        <v>0.01</v>
      </c>
      <c r="D195" s="4">
        <v>0.1</v>
      </c>
      <c r="E195" s="4">
        <v>0</v>
      </c>
      <c r="F195" s="4">
        <v>0</v>
      </c>
      <c r="G195" s="4">
        <f t="shared" si="44"/>
        <v>0.01</v>
      </c>
      <c r="H195" s="4">
        <f t="shared" si="45"/>
        <v>0.1</v>
      </c>
      <c r="I195" s="4">
        <v>0.01</v>
      </c>
      <c r="J195" s="4">
        <v>0.5</v>
      </c>
      <c r="K195" s="4">
        <v>0</v>
      </c>
      <c r="L195" s="4">
        <v>0</v>
      </c>
      <c r="M195" s="4">
        <f t="shared" si="46"/>
        <v>0.01</v>
      </c>
      <c r="N195" s="4">
        <f t="shared" si="47"/>
        <v>0.5</v>
      </c>
      <c r="O195" s="4">
        <v>0</v>
      </c>
    </row>
    <row r="196" spans="1:15" x14ac:dyDescent="0.2">
      <c r="A196" s="3">
        <v>100000</v>
      </c>
      <c r="B196" s="4">
        <v>1</v>
      </c>
      <c r="C196" s="4">
        <v>0.01</v>
      </c>
      <c r="D196" s="4">
        <v>0.1</v>
      </c>
      <c r="E196" s="4">
        <v>0</v>
      </c>
      <c r="F196" s="4">
        <v>0</v>
      </c>
      <c r="G196" s="4">
        <f t="shared" si="44"/>
        <v>0.01</v>
      </c>
      <c r="H196" s="4">
        <f t="shared" si="45"/>
        <v>0.1</v>
      </c>
      <c r="I196" s="4">
        <v>0.01</v>
      </c>
      <c r="J196" s="4">
        <v>0.5</v>
      </c>
      <c r="K196" s="4">
        <v>0</v>
      </c>
      <c r="L196" s="4">
        <v>0</v>
      </c>
      <c r="M196" s="4">
        <f t="shared" si="46"/>
        <v>0.01</v>
      </c>
      <c r="N196" s="4">
        <f t="shared" si="47"/>
        <v>0.5</v>
      </c>
      <c r="O196" s="4">
        <v>0</v>
      </c>
    </row>
    <row r="197" spans="1:15" x14ac:dyDescent="0.2">
      <c r="A197" s="3">
        <v>120000</v>
      </c>
      <c r="B197" s="4">
        <v>1</v>
      </c>
      <c r="C197" s="4">
        <v>0.01</v>
      </c>
      <c r="D197" s="4">
        <v>0.1</v>
      </c>
      <c r="E197" s="4">
        <v>0</v>
      </c>
      <c r="F197" s="4">
        <v>0</v>
      </c>
      <c r="G197" s="4">
        <f t="shared" si="44"/>
        <v>0.01</v>
      </c>
      <c r="H197" s="4">
        <f t="shared" si="45"/>
        <v>0.1</v>
      </c>
      <c r="I197" s="4">
        <v>0.01</v>
      </c>
      <c r="J197" s="4">
        <v>0.5</v>
      </c>
      <c r="K197" s="4">
        <v>0</v>
      </c>
      <c r="L197" s="4">
        <v>0</v>
      </c>
      <c r="M197" s="4">
        <f t="shared" si="46"/>
        <v>0.01</v>
      </c>
      <c r="N197" s="4">
        <f t="shared" si="47"/>
        <v>0.5</v>
      </c>
      <c r="O197" s="4">
        <v>0</v>
      </c>
    </row>
    <row r="198" spans="1:15" x14ac:dyDescent="0.2">
      <c r="A198" s="3">
        <v>140000</v>
      </c>
      <c r="B198" s="4">
        <v>1</v>
      </c>
      <c r="C198" s="4">
        <v>0.01</v>
      </c>
      <c r="D198" s="4">
        <v>0.1</v>
      </c>
      <c r="E198" s="4">
        <v>0</v>
      </c>
      <c r="F198" s="4">
        <v>0</v>
      </c>
      <c r="G198" s="4">
        <f t="shared" si="44"/>
        <v>0.01</v>
      </c>
      <c r="H198" s="4">
        <f t="shared" si="45"/>
        <v>0.1</v>
      </c>
      <c r="I198" s="4">
        <v>0.01</v>
      </c>
      <c r="J198" s="4">
        <v>0.5</v>
      </c>
      <c r="K198" s="4">
        <v>0</v>
      </c>
      <c r="L198" s="4">
        <v>0</v>
      </c>
      <c r="M198" s="4">
        <f t="shared" si="46"/>
        <v>0.01</v>
      </c>
      <c r="N198" s="4">
        <f t="shared" si="47"/>
        <v>0.5</v>
      </c>
      <c r="O198" s="4">
        <v>0</v>
      </c>
    </row>
    <row r="199" spans="1:15" x14ac:dyDescent="0.2">
      <c r="A199" s="3">
        <v>160000</v>
      </c>
      <c r="B199" s="4">
        <v>1</v>
      </c>
      <c r="C199" s="4">
        <v>0.01</v>
      </c>
      <c r="D199" s="4">
        <v>0.1</v>
      </c>
      <c r="E199" s="4">
        <v>0</v>
      </c>
      <c r="F199" s="4">
        <v>0</v>
      </c>
      <c r="G199" s="4">
        <f t="shared" si="44"/>
        <v>0.01</v>
      </c>
      <c r="H199" s="4">
        <f t="shared" si="45"/>
        <v>0.1</v>
      </c>
      <c r="I199" s="4">
        <v>0.01</v>
      </c>
      <c r="J199" s="4">
        <v>0.5</v>
      </c>
      <c r="K199" s="4">
        <v>0</v>
      </c>
      <c r="L199" s="4">
        <v>0</v>
      </c>
      <c r="M199" s="4">
        <f t="shared" si="46"/>
        <v>0.01</v>
      </c>
      <c r="N199" s="4">
        <f t="shared" si="47"/>
        <v>0.5</v>
      </c>
      <c r="O199" s="4">
        <v>0</v>
      </c>
    </row>
    <row r="200" spans="1:15" x14ac:dyDescent="0.2">
      <c r="A200" s="3">
        <v>180000</v>
      </c>
      <c r="B200" s="4">
        <v>1</v>
      </c>
      <c r="C200" s="4">
        <v>0.01</v>
      </c>
      <c r="D200" s="4">
        <v>0.1</v>
      </c>
      <c r="E200" s="4">
        <v>0</v>
      </c>
      <c r="F200" s="4">
        <v>0</v>
      </c>
      <c r="G200" s="4">
        <f t="shared" si="44"/>
        <v>0.01</v>
      </c>
      <c r="H200" s="4">
        <f t="shared" si="45"/>
        <v>0.1</v>
      </c>
      <c r="I200" s="4">
        <v>0.01</v>
      </c>
      <c r="J200" s="4">
        <v>0.5</v>
      </c>
      <c r="K200" s="4">
        <v>0</v>
      </c>
      <c r="L200" s="4">
        <v>0</v>
      </c>
      <c r="M200" s="4">
        <f t="shared" si="46"/>
        <v>0.01</v>
      </c>
      <c r="N200" s="4">
        <f t="shared" si="47"/>
        <v>0.5</v>
      </c>
      <c r="O200" s="4">
        <v>0</v>
      </c>
    </row>
    <row r="201" spans="1:15" x14ac:dyDescent="0.2">
      <c r="A201" s="3">
        <v>200000</v>
      </c>
      <c r="B201" s="4">
        <v>1</v>
      </c>
      <c r="C201" s="4">
        <v>0.01</v>
      </c>
      <c r="D201" s="4">
        <v>0.1</v>
      </c>
      <c r="E201" s="4">
        <v>0</v>
      </c>
      <c r="F201" s="4">
        <v>0</v>
      </c>
      <c r="G201" s="4">
        <f t="shared" si="44"/>
        <v>0.01</v>
      </c>
      <c r="H201" s="4">
        <f t="shared" si="45"/>
        <v>0.1</v>
      </c>
      <c r="I201" s="4">
        <v>0.01</v>
      </c>
      <c r="J201" s="4">
        <v>0.5</v>
      </c>
      <c r="K201" s="4">
        <v>0</v>
      </c>
      <c r="L201" s="4">
        <v>0</v>
      </c>
      <c r="M201" s="4">
        <f t="shared" si="46"/>
        <v>0.01</v>
      </c>
      <c r="N201" s="4">
        <f t="shared" si="47"/>
        <v>0.5</v>
      </c>
      <c r="O201" s="4">
        <v>0</v>
      </c>
    </row>
    <row r="205" spans="1:15" x14ac:dyDescent="0.2">
      <c r="A205" s="19" t="s">
        <v>31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</row>
    <row r="206" spans="1:15" x14ac:dyDescent="0.2">
      <c r="A206" s="21" t="s">
        <v>39</v>
      </c>
      <c r="B206" s="18" t="s">
        <v>2</v>
      </c>
      <c r="C206" s="22" t="s">
        <v>28</v>
      </c>
      <c r="D206" s="23"/>
      <c r="E206" s="23"/>
      <c r="F206" s="23"/>
      <c r="G206" s="23"/>
      <c r="H206" s="24"/>
      <c r="I206" s="22" t="s">
        <v>1</v>
      </c>
      <c r="J206" s="23"/>
      <c r="K206" s="23"/>
      <c r="L206" s="23"/>
      <c r="M206" s="23"/>
      <c r="N206" s="24"/>
      <c r="O206" s="18" t="s">
        <v>17</v>
      </c>
    </row>
    <row r="207" spans="1:15" x14ac:dyDescent="0.2">
      <c r="A207" s="21"/>
      <c r="B207" s="18"/>
      <c r="C207" s="18" t="s">
        <v>22</v>
      </c>
      <c r="D207" s="18"/>
      <c r="E207" s="18" t="s">
        <v>23</v>
      </c>
      <c r="F207" s="18"/>
      <c r="G207" s="22" t="s">
        <v>13</v>
      </c>
      <c r="H207" s="24"/>
      <c r="I207" s="18" t="s">
        <v>22</v>
      </c>
      <c r="J207" s="18"/>
      <c r="K207" s="18" t="s">
        <v>23</v>
      </c>
      <c r="L207" s="18"/>
      <c r="M207" s="22" t="s">
        <v>13</v>
      </c>
      <c r="N207" s="24"/>
      <c r="O207" s="18"/>
    </row>
    <row r="208" spans="1:15" x14ac:dyDescent="0.2">
      <c r="A208" s="21"/>
      <c r="B208" s="18"/>
      <c r="C208" s="2" t="s">
        <v>3</v>
      </c>
      <c r="D208" s="2" t="s">
        <v>4</v>
      </c>
      <c r="E208" s="2" t="s">
        <v>3</v>
      </c>
      <c r="F208" s="2" t="s">
        <v>4</v>
      </c>
      <c r="G208" s="2" t="s">
        <v>3</v>
      </c>
      <c r="H208" s="2" t="s">
        <v>4</v>
      </c>
      <c r="I208" s="2" t="s">
        <v>3</v>
      </c>
      <c r="J208" s="2" t="s">
        <v>4</v>
      </c>
      <c r="K208" s="2" t="s">
        <v>3</v>
      </c>
      <c r="L208" s="2" t="s">
        <v>4</v>
      </c>
      <c r="M208" s="2" t="s">
        <v>3</v>
      </c>
      <c r="N208" s="2" t="s">
        <v>4</v>
      </c>
      <c r="O208" s="18"/>
    </row>
    <row r="209" spans="1:15" x14ac:dyDescent="0.2">
      <c r="A209" s="3">
        <v>20000</v>
      </c>
      <c r="B209" s="4">
        <v>1</v>
      </c>
      <c r="C209" s="4">
        <v>0.01</v>
      </c>
      <c r="D209" s="4">
        <v>0.1</v>
      </c>
      <c r="E209" s="4">
        <v>0</v>
      </c>
      <c r="F209" s="4">
        <v>0</v>
      </c>
      <c r="G209" s="4">
        <f>((B209*C209)+(B209*E209))</f>
        <v>0.01</v>
      </c>
      <c r="H209" s="4">
        <f>((B209*D209)+(B209*F209))</f>
        <v>0.1</v>
      </c>
      <c r="I209" s="4">
        <v>0.01</v>
      </c>
      <c r="J209" s="4">
        <v>0.3</v>
      </c>
      <c r="K209" s="4">
        <v>0</v>
      </c>
      <c r="L209" s="4">
        <v>0</v>
      </c>
      <c r="M209" s="4">
        <f>((B209*I209)+(B209*K209))</f>
        <v>0.01</v>
      </c>
      <c r="N209" s="4">
        <f>((B209*J209)+(B209*L209))</f>
        <v>0.3</v>
      </c>
      <c r="O209" s="4">
        <v>0</v>
      </c>
    </row>
    <row r="210" spans="1:15" x14ac:dyDescent="0.2">
      <c r="A210" s="3">
        <v>40000</v>
      </c>
      <c r="B210" s="4">
        <v>1</v>
      </c>
      <c r="C210" s="4">
        <v>0.01</v>
      </c>
      <c r="D210" s="4">
        <v>0.1</v>
      </c>
      <c r="E210" s="4">
        <v>0</v>
      </c>
      <c r="F210" s="4">
        <v>0</v>
      </c>
      <c r="G210" s="4">
        <f t="shared" ref="G210:G218" si="48">((B210*C210)+(B210*E210))</f>
        <v>0.01</v>
      </c>
      <c r="H210" s="4">
        <f t="shared" ref="H210:H218" si="49">((B210*D210)+(B210*F210))</f>
        <v>0.1</v>
      </c>
      <c r="I210" s="4">
        <v>0.01</v>
      </c>
      <c r="J210" s="4">
        <v>0.3</v>
      </c>
      <c r="K210" s="4">
        <v>0</v>
      </c>
      <c r="L210" s="4">
        <v>0</v>
      </c>
      <c r="M210" s="4">
        <f t="shared" ref="M210:M218" si="50">((B210*I210)+(B210*K210))</f>
        <v>0.01</v>
      </c>
      <c r="N210" s="4">
        <f t="shared" ref="N210:N218" si="51">((B210*J210)+(B210*L210))</f>
        <v>0.3</v>
      </c>
      <c r="O210" s="4">
        <v>0</v>
      </c>
    </row>
    <row r="211" spans="1:15" x14ac:dyDescent="0.2">
      <c r="A211" s="3">
        <v>60000</v>
      </c>
      <c r="B211" s="4">
        <v>1</v>
      </c>
      <c r="C211" s="4">
        <v>0.01</v>
      </c>
      <c r="D211" s="4">
        <v>0.1</v>
      </c>
      <c r="E211" s="4">
        <v>0</v>
      </c>
      <c r="F211" s="4">
        <v>0</v>
      </c>
      <c r="G211" s="4">
        <f t="shared" si="48"/>
        <v>0.01</v>
      </c>
      <c r="H211" s="4">
        <f t="shared" si="49"/>
        <v>0.1</v>
      </c>
      <c r="I211" s="4">
        <v>0.01</v>
      </c>
      <c r="J211" s="4">
        <v>0.3</v>
      </c>
      <c r="K211" s="4">
        <v>0</v>
      </c>
      <c r="L211" s="4">
        <v>0</v>
      </c>
      <c r="M211" s="4">
        <f t="shared" si="50"/>
        <v>0.01</v>
      </c>
      <c r="N211" s="4">
        <f t="shared" si="51"/>
        <v>0.3</v>
      </c>
      <c r="O211" s="4">
        <v>0</v>
      </c>
    </row>
    <row r="212" spans="1:15" x14ac:dyDescent="0.2">
      <c r="A212" s="3">
        <v>80000</v>
      </c>
      <c r="B212" s="4">
        <v>1</v>
      </c>
      <c r="C212" s="4">
        <v>0.01</v>
      </c>
      <c r="D212" s="4">
        <v>0.1</v>
      </c>
      <c r="E212" s="4">
        <v>0</v>
      </c>
      <c r="F212" s="4">
        <v>0</v>
      </c>
      <c r="G212" s="4">
        <f t="shared" si="48"/>
        <v>0.01</v>
      </c>
      <c r="H212" s="4">
        <f t="shared" si="49"/>
        <v>0.1</v>
      </c>
      <c r="I212" s="4">
        <v>0.01</v>
      </c>
      <c r="J212" s="4">
        <v>0.3</v>
      </c>
      <c r="K212" s="4">
        <v>0</v>
      </c>
      <c r="L212" s="4">
        <v>0</v>
      </c>
      <c r="M212" s="4">
        <f t="shared" si="50"/>
        <v>0.01</v>
      </c>
      <c r="N212" s="4">
        <f t="shared" si="51"/>
        <v>0.3</v>
      </c>
      <c r="O212" s="4">
        <v>0</v>
      </c>
    </row>
    <row r="213" spans="1:15" x14ac:dyDescent="0.2">
      <c r="A213" s="3">
        <v>100000</v>
      </c>
      <c r="B213" s="4">
        <v>1</v>
      </c>
      <c r="C213" s="4">
        <v>0.01</v>
      </c>
      <c r="D213" s="4">
        <v>0.1</v>
      </c>
      <c r="E213" s="4">
        <v>0</v>
      </c>
      <c r="F213" s="4">
        <v>0</v>
      </c>
      <c r="G213" s="4">
        <f t="shared" si="48"/>
        <v>0.01</v>
      </c>
      <c r="H213" s="4">
        <f t="shared" si="49"/>
        <v>0.1</v>
      </c>
      <c r="I213" s="4">
        <v>0.01</v>
      </c>
      <c r="J213" s="4">
        <v>0.3</v>
      </c>
      <c r="K213" s="4">
        <v>0</v>
      </c>
      <c r="L213" s="4">
        <v>0</v>
      </c>
      <c r="M213" s="4">
        <f t="shared" si="50"/>
        <v>0.01</v>
      </c>
      <c r="N213" s="4">
        <f t="shared" si="51"/>
        <v>0.3</v>
      </c>
      <c r="O213" s="4">
        <v>0</v>
      </c>
    </row>
    <row r="214" spans="1:15" x14ac:dyDescent="0.2">
      <c r="A214" s="3">
        <v>120000</v>
      </c>
      <c r="B214" s="4">
        <v>1</v>
      </c>
      <c r="C214" s="4">
        <v>0.01</v>
      </c>
      <c r="D214" s="4">
        <v>0.1</v>
      </c>
      <c r="E214" s="4">
        <v>0</v>
      </c>
      <c r="F214" s="4">
        <v>0</v>
      </c>
      <c r="G214" s="4">
        <f t="shared" si="48"/>
        <v>0.01</v>
      </c>
      <c r="H214" s="4">
        <f t="shared" si="49"/>
        <v>0.1</v>
      </c>
      <c r="I214" s="4">
        <v>0.01</v>
      </c>
      <c r="J214" s="4">
        <v>0.3</v>
      </c>
      <c r="K214" s="4">
        <v>0</v>
      </c>
      <c r="L214" s="4">
        <v>0</v>
      </c>
      <c r="M214" s="4">
        <f t="shared" si="50"/>
        <v>0.01</v>
      </c>
      <c r="N214" s="4">
        <f t="shared" si="51"/>
        <v>0.3</v>
      </c>
      <c r="O214" s="4">
        <v>0</v>
      </c>
    </row>
    <row r="215" spans="1:15" x14ac:dyDescent="0.2">
      <c r="A215" s="3">
        <v>140000</v>
      </c>
      <c r="B215" s="4">
        <v>1</v>
      </c>
      <c r="C215" s="4">
        <v>0.01</v>
      </c>
      <c r="D215" s="4">
        <v>0.1</v>
      </c>
      <c r="E215" s="4">
        <v>0</v>
      </c>
      <c r="F215" s="4">
        <v>0</v>
      </c>
      <c r="G215" s="4">
        <f t="shared" si="48"/>
        <v>0.01</v>
      </c>
      <c r="H215" s="4">
        <f t="shared" si="49"/>
        <v>0.1</v>
      </c>
      <c r="I215" s="4">
        <v>0.01</v>
      </c>
      <c r="J215" s="4">
        <v>0.3</v>
      </c>
      <c r="K215" s="4">
        <v>0</v>
      </c>
      <c r="L215" s="4">
        <v>0</v>
      </c>
      <c r="M215" s="4">
        <f t="shared" si="50"/>
        <v>0.01</v>
      </c>
      <c r="N215" s="4">
        <f t="shared" si="51"/>
        <v>0.3</v>
      </c>
      <c r="O215" s="4">
        <v>0</v>
      </c>
    </row>
    <row r="216" spans="1:15" x14ac:dyDescent="0.2">
      <c r="A216" s="3">
        <v>160000</v>
      </c>
      <c r="B216" s="4">
        <v>1</v>
      </c>
      <c r="C216" s="4">
        <v>0.01</v>
      </c>
      <c r="D216" s="4">
        <v>0.1</v>
      </c>
      <c r="E216" s="4">
        <v>0</v>
      </c>
      <c r="F216" s="4">
        <v>0</v>
      </c>
      <c r="G216" s="4">
        <f t="shared" si="48"/>
        <v>0.01</v>
      </c>
      <c r="H216" s="4">
        <f t="shared" si="49"/>
        <v>0.1</v>
      </c>
      <c r="I216" s="4">
        <v>0.01</v>
      </c>
      <c r="J216" s="4">
        <v>0.3</v>
      </c>
      <c r="K216" s="4">
        <v>0</v>
      </c>
      <c r="L216" s="4">
        <v>0</v>
      </c>
      <c r="M216" s="4">
        <f t="shared" si="50"/>
        <v>0.01</v>
      </c>
      <c r="N216" s="4">
        <f t="shared" si="51"/>
        <v>0.3</v>
      </c>
      <c r="O216" s="4">
        <v>0</v>
      </c>
    </row>
    <row r="217" spans="1:15" x14ac:dyDescent="0.2">
      <c r="A217" s="3">
        <v>180000</v>
      </c>
      <c r="B217" s="4">
        <v>1</v>
      </c>
      <c r="C217" s="4">
        <v>0.01</v>
      </c>
      <c r="D217" s="4">
        <v>0.1</v>
      </c>
      <c r="E217" s="4">
        <v>0</v>
      </c>
      <c r="F217" s="4">
        <v>0</v>
      </c>
      <c r="G217" s="4">
        <f t="shared" si="48"/>
        <v>0.01</v>
      </c>
      <c r="H217" s="4">
        <f t="shared" si="49"/>
        <v>0.1</v>
      </c>
      <c r="I217" s="4">
        <v>0.01</v>
      </c>
      <c r="J217" s="4">
        <v>0.3</v>
      </c>
      <c r="K217" s="4">
        <v>0</v>
      </c>
      <c r="L217" s="4">
        <v>0</v>
      </c>
      <c r="M217" s="4">
        <f t="shared" si="50"/>
        <v>0.01</v>
      </c>
      <c r="N217" s="4">
        <f t="shared" si="51"/>
        <v>0.3</v>
      </c>
      <c r="O217" s="4">
        <v>0</v>
      </c>
    </row>
    <row r="218" spans="1:15" x14ac:dyDescent="0.2">
      <c r="A218" s="3">
        <v>200000</v>
      </c>
      <c r="B218" s="4">
        <v>1</v>
      </c>
      <c r="C218" s="4">
        <v>0.01</v>
      </c>
      <c r="D218" s="4">
        <v>0.1</v>
      </c>
      <c r="E218" s="4">
        <v>0</v>
      </c>
      <c r="F218" s="4">
        <v>0</v>
      </c>
      <c r="G218" s="4">
        <f t="shared" si="48"/>
        <v>0.01</v>
      </c>
      <c r="H218" s="4">
        <f t="shared" si="49"/>
        <v>0.1</v>
      </c>
      <c r="I218" s="4">
        <v>0.01</v>
      </c>
      <c r="J218" s="4">
        <v>0.3</v>
      </c>
      <c r="K218" s="4">
        <v>0</v>
      </c>
      <c r="L218" s="4">
        <v>0</v>
      </c>
      <c r="M218" s="4">
        <f t="shared" si="50"/>
        <v>0.01</v>
      </c>
      <c r="N218" s="4">
        <f t="shared" si="51"/>
        <v>0.3</v>
      </c>
      <c r="O218" s="4">
        <v>0</v>
      </c>
    </row>
    <row r="222" spans="1:15" x14ac:dyDescent="0.2">
      <c r="A222" s="19" t="s">
        <v>32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</row>
    <row r="223" spans="1:15" x14ac:dyDescent="0.2">
      <c r="A223" s="21" t="s">
        <v>39</v>
      </c>
      <c r="B223" s="18" t="s">
        <v>2</v>
      </c>
      <c r="C223" s="22" t="s">
        <v>28</v>
      </c>
      <c r="D223" s="23"/>
      <c r="E223" s="23"/>
      <c r="F223" s="23"/>
      <c r="G223" s="23"/>
      <c r="H223" s="24"/>
      <c r="I223" s="22" t="s">
        <v>1</v>
      </c>
      <c r="J223" s="23"/>
      <c r="K223" s="23"/>
      <c r="L223" s="23"/>
      <c r="M223" s="23"/>
      <c r="N223" s="24"/>
      <c r="O223" s="18" t="s">
        <v>17</v>
      </c>
    </row>
    <row r="224" spans="1:15" x14ac:dyDescent="0.2">
      <c r="A224" s="21"/>
      <c r="B224" s="18"/>
      <c r="C224" s="18" t="s">
        <v>22</v>
      </c>
      <c r="D224" s="18"/>
      <c r="E224" s="18" t="s">
        <v>23</v>
      </c>
      <c r="F224" s="18"/>
      <c r="G224" s="22" t="s">
        <v>13</v>
      </c>
      <c r="H224" s="24"/>
      <c r="I224" s="18" t="s">
        <v>22</v>
      </c>
      <c r="J224" s="18"/>
      <c r="K224" s="18" t="s">
        <v>23</v>
      </c>
      <c r="L224" s="18"/>
      <c r="M224" s="22" t="s">
        <v>13</v>
      </c>
      <c r="N224" s="24"/>
      <c r="O224" s="18"/>
    </row>
    <row r="225" spans="1:15" x14ac:dyDescent="0.2">
      <c r="A225" s="21"/>
      <c r="B225" s="18"/>
      <c r="C225" s="2" t="s">
        <v>3</v>
      </c>
      <c r="D225" s="2" t="s">
        <v>4</v>
      </c>
      <c r="E225" s="2" t="s">
        <v>3</v>
      </c>
      <c r="F225" s="2" t="s">
        <v>4</v>
      </c>
      <c r="G225" s="2" t="s">
        <v>3</v>
      </c>
      <c r="H225" s="2" t="s">
        <v>4</v>
      </c>
      <c r="I225" s="2" t="s">
        <v>3</v>
      </c>
      <c r="J225" s="2" t="s">
        <v>4</v>
      </c>
      <c r="K225" s="2" t="s">
        <v>3</v>
      </c>
      <c r="L225" s="2" t="s">
        <v>4</v>
      </c>
      <c r="M225" s="2" t="s">
        <v>3</v>
      </c>
      <c r="N225" s="2" t="s">
        <v>4</v>
      </c>
      <c r="O225" s="18"/>
    </row>
    <row r="226" spans="1:15" x14ac:dyDescent="0.2">
      <c r="A226" s="3">
        <v>20000</v>
      </c>
      <c r="B226" s="4">
        <v>1</v>
      </c>
      <c r="C226" s="4">
        <v>0.01</v>
      </c>
      <c r="D226" s="4">
        <v>0.1</v>
      </c>
      <c r="E226" s="4">
        <v>0</v>
      </c>
      <c r="F226" s="4">
        <v>0</v>
      </c>
      <c r="G226" s="4">
        <f>((B226*C226)+(B226*E226))</f>
        <v>0.01</v>
      </c>
      <c r="H226" s="4">
        <f>((B226*D226)+(B226*F226))</f>
        <v>0.1</v>
      </c>
      <c r="I226" s="4">
        <v>0.01</v>
      </c>
      <c r="J226" s="4">
        <v>0.3</v>
      </c>
      <c r="K226" s="4">
        <v>0</v>
      </c>
      <c r="L226" s="4">
        <v>0</v>
      </c>
      <c r="M226" s="4">
        <f>((B226*I226)+(B226*K226))</f>
        <v>0.01</v>
      </c>
      <c r="N226" s="4">
        <f>((B226*J226)+(B226*L226))</f>
        <v>0.3</v>
      </c>
      <c r="O226" s="4">
        <v>0</v>
      </c>
    </row>
    <row r="227" spans="1:15" x14ac:dyDescent="0.2">
      <c r="A227" s="3">
        <v>40000</v>
      </c>
      <c r="B227" s="4">
        <v>1</v>
      </c>
      <c r="C227" s="4">
        <v>0.01</v>
      </c>
      <c r="D227" s="4">
        <v>0.1</v>
      </c>
      <c r="E227" s="4">
        <v>0</v>
      </c>
      <c r="F227" s="4">
        <v>0</v>
      </c>
      <c r="G227" s="4">
        <f t="shared" ref="G227:G235" si="52">((B227*C227)+(B227*E227))</f>
        <v>0.01</v>
      </c>
      <c r="H227" s="4">
        <f t="shared" ref="H227:H235" si="53">((B227*D227)+(B227*F227))</f>
        <v>0.1</v>
      </c>
      <c r="I227" s="4">
        <v>0.01</v>
      </c>
      <c r="J227" s="4">
        <v>0.3</v>
      </c>
      <c r="K227" s="4">
        <v>0</v>
      </c>
      <c r="L227" s="4">
        <v>0</v>
      </c>
      <c r="M227" s="4">
        <f t="shared" ref="M227:M235" si="54">((B227*I227)+(B227*K227))</f>
        <v>0.01</v>
      </c>
      <c r="N227" s="4">
        <f t="shared" ref="N227:N235" si="55">((B227*J227)+(B227*L227))</f>
        <v>0.3</v>
      </c>
      <c r="O227" s="4">
        <v>0</v>
      </c>
    </row>
    <row r="228" spans="1:15" x14ac:dyDescent="0.2">
      <c r="A228" s="3">
        <v>60000</v>
      </c>
      <c r="B228" s="4">
        <v>1</v>
      </c>
      <c r="C228" s="4">
        <v>0.01</v>
      </c>
      <c r="D228" s="4">
        <v>0.1</v>
      </c>
      <c r="E228" s="4">
        <v>0</v>
      </c>
      <c r="F228" s="4">
        <v>0</v>
      </c>
      <c r="G228" s="4">
        <f t="shared" si="52"/>
        <v>0.01</v>
      </c>
      <c r="H228" s="4">
        <f t="shared" si="53"/>
        <v>0.1</v>
      </c>
      <c r="I228" s="4">
        <v>0.01</v>
      </c>
      <c r="J228" s="4">
        <v>0.3</v>
      </c>
      <c r="K228" s="4">
        <v>0</v>
      </c>
      <c r="L228" s="4">
        <v>0</v>
      </c>
      <c r="M228" s="4">
        <f t="shared" si="54"/>
        <v>0.01</v>
      </c>
      <c r="N228" s="4">
        <f t="shared" si="55"/>
        <v>0.3</v>
      </c>
      <c r="O228" s="4">
        <v>0</v>
      </c>
    </row>
    <row r="229" spans="1:15" x14ac:dyDescent="0.2">
      <c r="A229" s="3">
        <v>80000</v>
      </c>
      <c r="B229" s="4">
        <v>1</v>
      </c>
      <c r="C229" s="4">
        <v>0.01</v>
      </c>
      <c r="D229" s="4">
        <v>0.1</v>
      </c>
      <c r="E229" s="4">
        <v>0</v>
      </c>
      <c r="F229" s="4">
        <v>0</v>
      </c>
      <c r="G229" s="4">
        <f t="shared" si="52"/>
        <v>0.01</v>
      </c>
      <c r="H229" s="4">
        <f t="shared" si="53"/>
        <v>0.1</v>
      </c>
      <c r="I229" s="4">
        <v>0.01</v>
      </c>
      <c r="J229" s="4">
        <v>0.3</v>
      </c>
      <c r="K229" s="4">
        <v>0</v>
      </c>
      <c r="L229" s="4">
        <v>0</v>
      </c>
      <c r="M229" s="4">
        <f t="shared" si="54"/>
        <v>0.01</v>
      </c>
      <c r="N229" s="4">
        <f t="shared" si="55"/>
        <v>0.3</v>
      </c>
      <c r="O229" s="4">
        <v>0</v>
      </c>
    </row>
    <row r="230" spans="1:15" x14ac:dyDescent="0.2">
      <c r="A230" s="3">
        <v>100000</v>
      </c>
      <c r="B230" s="4">
        <v>1</v>
      </c>
      <c r="C230" s="4">
        <v>0.01</v>
      </c>
      <c r="D230" s="4">
        <v>0.1</v>
      </c>
      <c r="E230" s="4">
        <v>0</v>
      </c>
      <c r="F230" s="4">
        <v>0</v>
      </c>
      <c r="G230" s="4">
        <f t="shared" si="52"/>
        <v>0.01</v>
      </c>
      <c r="H230" s="4">
        <f t="shared" si="53"/>
        <v>0.1</v>
      </c>
      <c r="I230" s="4">
        <v>0.01</v>
      </c>
      <c r="J230" s="4">
        <v>0.3</v>
      </c>
      <c r="K230" s="4">
        <v>0</v>
      </c>
      <c r="L230" s="4">
        <v>0</v>
      </c>
      <c r="M230" s="4">
        <f t="shared" si="54"/>
        <v>0.01</v>
      </c>
      <c r="N230" s="4">
        <f t="shared" si="55"/>
        <v>0.3</v>
      </c>
      <c r="O230" s="4">
        <v>0</v>
      </c>
    </row>
    <row r="231" spans="1:15" x14ac:dyDescent="0.2">
      <c r="A231" s="3">
        <v>120000</v>
      </c>
      <c r="B231" s="4">
        <v>1</v>
      </c>
      <c r="C231" s="4">
        <v>0.01</v>
      </c>
      <c r="D231" s="4">
        <v>0.1</v>
      </c>
      <c r="E231" s="4">
        <v>0</v>
      </c>
      <c r="F231" s="4">
        <v>0</v>
      </c>
      <c r="G231" s="4">
        <f t="shared" si="52"/>
        <v>0.01</v>
      </c>
      <c r="H231" s="4">
        <f t="shared" si="53"/>
        <v>0.1</v>
      </c>
      <c r="I231" s="4">
        <v>0.01</v>
      </c>
      <c r="J231" s="4">
        <v>0.3</v>
      </c>
      <c r="K231" s="4">
        <v>0</v>
      </c>
      <c r="L231" s="4">
        <v>0</v>
      </c>
      <c r="M231" s="4">
        <f t="shared" si="54"/>
        <v>0.01</v>
      </c>
      <c r="N231" s="4">
        <f t="shared" si="55"/>
        <v>0.3</v>
      </c>
      <c r="O231" s="4">
        <v>0</v>
      </c>
    </row>
    <row r="232" spans="1:15" x14ac:dyDescent="0.2">
      <c r="A232" s="3">
        <v>140000</v>
      </c>
      <c r="B232" s="4">
        <v>1</v>
      </c>
      <c r="C232" s="4">
        <v>0.01</v>
      </c>
      <c r="D232" s="4">
        <v>0.1</v>
      </c>
      <c r="E232" s="4">
        <v>0</v>
      </c>
      <c r="F232" s="4">
        <v>0</v>
      </c>
      <c r="G232" s="4">
        <f t="shared" si="52"/>
        <v>0.01</v>
      </c>
      <c r="H232" s="4">
        <f t="shared" si="53"/>
        <v>0.1</v>
      </c>
      <c r="I232" s="4">
        <v>0.01</v>
      </c>
      <c r="J232" s="4">
        <v>0.3</v>
      </c>
      <c r="K232" s="4">
        <v>0</v>
      </c>
      <c r="L232" s="4">
        <v>0</v>
      </c>
      <c r="M232" s="4">
        <f t="shared" si="54"/>
        <v>0.01</v>
      </c>
      <c r="N232" s="4">
        <f t="shared" si="55"/>
        <v>0.3</v>
      </c>
      <c r="O232" s="4">
        <v>0</v>
      </c>
    </row>
    <row r="233" spans="1:15" x14ac:dyDescent="0.2">
      <c r="A233" s="3">
        <v>160000</v>
      </c>
      <c r="B233" s="4">
        <v>1</v>
      </c>
      <c r="C233" s="4">
        <v>0.01</v>
      </c>
      <c r="D233" s="4">
        <v>0.1</v>
      </c>
      <c r="E233" s="4">
        <v>0</v>
      </c>
      <c r="F233" s="4">
        <v>0</v>
      </c>
      <c r="G233" s="4">
        <f t="shared" si="52"/>
        <v>0.01</v>
      </c>
      <c r="H233" s="4">
        <f t="shared" si="53"/>
        <v>0.1</v>
      </c>
      <c r="I233" s="4">
        <v>0.01</v>
      </c>
      <c r="J233" s="4">
        <v>0.3</v>
      </c>
      <c r="K233" s="4">
        <v>0</v>
      </c>
      <c r="L233" s="4">
        <v>0</v>
      </c>
      <c r="M233" s="4">
        <f t="shared" si="54"/>
        <v>0.01</v>
      </c>
      <c r="N233" s="4">
        <f t="shared" si="55"/>
        <v>0.3</v>
      </c>
      <c r="O233" s="4">
        <v>0</v>
      </c>
    </row>
    <row r="234" spans="1:15" x14ac:dyDescent="0.2">
      <c r="A234" s="3">
        <v>180000</v>
      </c>
      <c r="B234" s="4">
        <v>1</v>
      </c>
      <c r="C234" s="4">
        <v>0.01</v>
      </c>
      <c r="D234" s="4">
        <v>0.1</v>
      </c>
      <c r="E234" s="4">
        <v>0</v>
      </c>
      <c r="F234" s="4">
        <v>0</v>
      </c>
      <c r="G234" s="4">
        <f t="shared" si="52"/>
        <v>0.01</v>
      </c>
      <c r="H234" s="4">
        <f t="shared" si="53"/>
        <v>0.1</v>
      </c>
      <c r="I234" s="4">
        <v>0.01</v>
      </c>
      <c r="J234" s="4">
        <v>0.3</v>
      </c>
      <c r="K234" s="4">
        <v>0</v>
      </c>
      <c r="L234" s="4">
        <v>0</v>
      </c>
      <c r="M234" s="4">
        <f t="shared" si="54"/>
        <v>0.01</v>
      </c>
      <c r="N234" s="4">
        <f t="shared" si="55"/>
        <v>0.3</v>
      </c>
      <c r="O234" s="4">
        <v>0</v>
      </c>
    </row>
    <row r="235" spans="1:15" x14ac:dyDescent="0.2">
      <c r="A235" s="3">
        <v>200000</v>
      </c>
      <c r="B235" s="4">
        <v>1</v>
      </c>
      <c r="C235" s="4">
        <v>0.01</v>
      </c>
      <c r="D235" s="4">
        <v>0.1</v>
      </c>
      <c r="E235" s="4">
        <v>0</v>
      </c>
      <c r="F235" s="4">
        <v>0</v>
      </c>
      <c r="G235" s="4">
        <f t="shared" si="52"/>
        <v>0.01</v>
      </c>
      <c r="H235" s="4">
        <f t="shared" si="53"/>
        <v>0.1</v>
      </c>
      <c r="I235" s="4">
        <v>0.01</v>
      </c>
      <c r="J235" s="4">
        <v>0.3</v>
      </c>
      <c r="K235" s="4">
        <v>0</v>
      </c>
      <c r="L235" s="4">
        <v>0</v>
      </c>
      <c r="M235" s="4">
        <f t="shared" si="54"/>
        <v>0.01</v>
      </c>
      <c r="N235" s="4">
        <f t="shared" si="55"/>
        <v>0.3</v>
      </c>
      <c r="O235" s="4">
        <v>0</v>
      </c>
    </row>
    <row r="239" spans="1:15" x14ac:dyDescent="0.2">
      <c r="A239" s="19" t="s">
        <v>33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</row>
    <row r="240" spans="1:15" x14ac:dyDescent="0.2">
      <c r="A240" s="21" t="s">
        <v>39</v>
      </c>
      <c r="B240" s="18" t="s">
        <v>2</v>
      </c>
      <c r="C240" s="22" t="s">
        <v>28</v>
      </c>
      <c r="D240" s="23"/>
      <c r="E240" s="23"/>
      <c r="F240" s="23"/>
      <c r="G240" s="23"/>
      <c r="H240" s="24"/>
      <c r="I240" s="22" t="s">
        <v>1</v>
      </c>
      <c r="J240" s="23"/>
      <c r="K240" s="23"/>
      <c r="L240" s="23"/>
      <c r="M240" s="23"/>
      <c r="N240" s="24"/>
      <c r="O240" s="18" t="s">
        <v>17</v>
      </c>
    </row>
    <row r="241" spans="1:15" x14ac:dyDescent="0.2">
      <c r="A241" s="21"/>
      <c r="B241" s="18"/>
      <c r="C241" s="18" t="s">
        <v>22</v>
      </c>
      <c r="D241" s="18"/>
      <c r="E241" s="18" t="s">
        <v>23</v>
      </c>
      <c r="F241" s="18"/>
      <c r="G241" s="22" t="s">
        <v>13</v>
      </c>
      <c r="H241" s="24"/>
      <c r="I241" s="18" t="s">
        <v>22</v>
      </c>
      <c r="J241" s="18"/>
      <c r="K241" s="18" t="s">
        <v>23</v>
      </c>
      <c r="L241" s="18"/>
      <c r="M241" s="22" t="s">
        <v>13</v>
      </c>
      <c r="N241" s="24"/>
      <c r="O241" s="18"/>
    </row>
    <row r="242" spans="1:15" x14ac:dyDescent="0.2">
      <c r="A242" s="21"/>
      <c r="B242" s="18"/>
      <c r="C242" s="2" t="s">
        <v>3</v>
      </c>
      <c r="D242" s="2" t="s">
        <v>4</v>
      </c>
      <c r="E242" s="2" t="s">
        <v>3</v>
      </c>
      <c r="F242" s="2" t="s">
        <v>4</v>
      </c>
      <c r="G242" s="2" t="s">
        <v>3</v>
      </c>
      <c r="H242" s="2" t="s">
        <v>4</v>
      </c>
      <c r="I242" s="2" t="s">
        <v>3</v>
      </c>
      <c r="J242" s="2" t="s">
        <v>4</v>
      </c>
      <c r="K242" s="2" t="s">
        <v>3</v>
      </c>
      <c r="L242" s="2" t="s">
        <v>4</v>
      </c>
      <c r="M242" s="2" t="s">
        <v>3</v>
      </c>
      <c r="N242" s="2" t="s">
        <v>4</v>
      </c>
      <c r="O242" s="18"/>
    </row>
    <row r="243" spans="1:15" x14ac:dyDescent="0.2">
      <c r="A243" s="3">
        <v>20000</v>
      </c>
      <c r="B243" s="4">
        <v>1</v>
      </c>
      <c r="C243" s="4">
        <v>0.01</v>
      </c>
      <c r="D243" s="4">
        <v>0.1</v>
      </c>
      <c r="E243" s="4">
        <v>0</v>
      </c>
      <c r="F243" s="4">
        <v>0</v>
      </c>
      <c r="G243" s="4">
        <f>((B243*C243)+(B243*E243))</f>
        <v>0.01</v>
      </c>
      <c r="H243" s="4">
        <f>((B243*D243)+(B243*F243))</f>
        <v>0.1</v>
      </c>
      <c r="I243" s="4">
        <v>0.01</v>
      </c>
      <c r="J243" s="4">
        <v>0.3</v>
      </c>
      <c r="K243" s="4">
        <v>0</v>
      </c>
      <c r="L243" s="4">
        <v>0</v>
      </c>
      <c r="M243" s="4">
        <f>((B243*I243)+(B243*K243))</f>
        <v>0.01</v>
      </c>
      <c r="N243" s="4">
        <f>((B243*J243)+(B243*L243))</f>
        <v>0.3</v>
      </c>
      <c r="O243" s="4">
        <v>0</v>
      </c>
    </row>
    <row r="244" spans="1:15" x14ac:dyDescent="0.2">
      <c r="A244" s="3">
        <v>40000</v>
      </c>
      <c r="B244" s="4">
        <v>1</v>
      </c>
      <c r="C244" s="4">
        <v>0.01</v>
      </c>
      <c r="D244" s="4">
        <v>0.1</v>
      </c>
      <c r="E244" s="4">
        <v>0</v>
      </c>
      <c r="F244" s="4">
        <v>0</v>
      </c>
      <c r="G244" s="4">
        <f t="shared" ref="G244:G252" si="56">((B244*C244)+(B244*E244))</f>
        <v>0.01</v>
      </c>
      <c r="H244" s="4">
        <f t="shared" ref="H244:H252" si="57">((B244*D244)+(B244*F244))</f>
        <v>0.1</v>
      </c>
      <c r="I244" s="4">
        <v>0.01</v>
      </c>
      <c r="J244" s="4">
        <v>0.3</v>
      </c>
      <c r="K244" s="4">
        <v>0</v>
      </c>
      <c r="L244" s="4">
        <v>0</v>
      </c>
      <c r="M244" s="4">
        <f t="shared" ref="M244:M252" si="58">((B244*I244)+(B244*K244))</f>
        <v>0.01</v>
      </c>
      <c r="N244" s="4">
        <f t="shared" ref="N244:N252" si="59">((B244*J244)+(B244*L244))</f>
        <v>0.3</v>
      </c>
      <c r="O244" s="4">
        <v>0</v>
      </c>
    </row>
    <row r="245" spans="1:15" x14ac:dyDescent="0.2">
      <c r="A245" s="3">
        <v>60000</v>
      </c>
      <c r="B245" s="4">
        <v>1</v>
      </c>
      <c r="C245" s="4">
        <v>0.01</v>
      </c>
      <c r="D245" s="4">
        <v>0.1</v>
      </c>
      <c r="E245" s="4">
        <v>0</v>
      </c>
      <c r="F245" s="4">
        <v>0</v>
      </c>
      <c r="G245" s="4">
        <f t="shared" si="56"/>
        <v>0.01</v>
      </c>
      <c r="H245" s="4">
        <f t="shared" si="57"/>
        <v>0.1</v>
      </c>
      <c r="I245" s="4">
        <v>0.01</v>
      </c>
      <c r="J245" s="4">
        <v>0.3</v>
      </c>
      <c r="K245" s="4">
        <v>0</v>
      </c>
      <c r="L245" s="4">
        <v>0</v>
      </c>
      <c r="M245" s="4">
        <f t="shared" si="58"/>
        <v>0.01</v>
      </c>
      <c r="N245" s="4">
        <f t="shared" si="59"/>
        <v>0.3</v>
      </c>
      <c r="O245" s="4">
        <v>0</v>
      </c>
    </row>
    <row r="246" spans="1:15" x14ac:dyDescent="0.2">
      <c r="A246" s="3">
        <v>80000</v>
      </c>
      <c r="B246" s="4">
        <v>1</v>
      </c>
      <c r="C246" s="4">
        <v>0.01</v>
      </c>
      <c r="D246" s="4">
        <v>0.1</v>
      </c>
      <c r="E246" s="4">
        <v>0</v>
      </c>
      <c r="F246" s="4">
        <v>0</v>
      </c>
      <c r="G246" s="4">
        <f t="shared" si="56"/>
        <v>0.01</v>
      </c>
      <c r="H246" s="4">
        <f t="shared" si="57"/>
        <v>0.1</v>
      </c>
      <c r="I246" s="4">
        <v>0.01</v>
      </c>
      <c r="J246" s="4">
        <v>0.3</v>
      </c>
      <c r="K246" s="4">
        <v>0</v>
      </c>
      <c r="L246" s="4">
        <v>0</v>
      </c>
      <c r="M246" s="4">
        <f t="shared" si="58"/>
        <v>0.01</v>
      </c>
      <c r="N246" s="4">
        <f t="shared" si="59"/>
        <v>0.3</v>
      </c>
      <c r="O246" s="4">
        <v>0</v>
      </c>
    </row>
    <row r="247" spans="1:15" x14ac:dyDescent="0.2">
      <c r="A247" s="3">
        <v>100000</v>
      </c>
      <c r="B247" s="4">
        <v>1</v>
      </c>
      <c r="C247" s="4">
        <v>0.01</v>
      </c>
      <c r="D247" s="4">
        <v>0.1</v>
      </c>
      <c r="E247" s="4">
        <v>0</v>
      </c>
      <c r="F247" s="4">
        <v>0</v>
      </c>
      <c r="G247" s="4">
        <f t="shared" si="56"/>
        <v>0.01</v>
      </c>
      <c r="H247" s="4">
        <f t="shared" si="57"/>
        <v>0.1</v>
      </c>
      <c r="I247" s="4">
        <v>0.01</v>
      </c>
      <c r="J247" s="4">
        <v>0.3</v>
      </c>
      <c r="K247" s="4">
        <v>0</v>
      </c>
      <c r="L247" s="4">
        <v>0</v>
      </c>
      <c r="M247" s="4">
        <f t="shared" si="58"/>
        <v>0.01</v>
      </c>
      <c r="N247" s="4">
        <f t="shared" si="59"/>
        <v>0.3</v>
      </c>
      <c r="O247" s="4">
        <v>0</v>
      </c>
    </row>
    <row r="248" spans="1:15" x14ac:dyDescent="0.2">
      <c r="A248" s="3">
        <v>120000</v>
      </c>
      <c r="B248" s="4">
        <v>1</v>
      </c>
      <c r="C248" s="4">
        <v>0.01</v>
      </c>
      <c r="D248" s="4">
        <v>0.1</v>
      </c>
      <c r="E248" s="4">
        <v>0</v>
      </c>
      <c r="F248" s="4">
        <v>0</v>
      </c>
      <c r="G248" s="4">
        <f t="shared" si="56"/>
        <v>0.01</v>
      </c>
      <c r="H248" s="4">
        <f t="shared" si="57"/>
        <v>0.1</v>
      </c>
      <c r="I248" s="4">
        <v>0.01</v>
      </c>
      <c r="J248" s="4">
        <v>0.3</v>
      </c>
      <c r="K248" s="4">
        <v>0</v>
      </c>
      <c r="L248" s="4">
        <v>0</v>
      </c>
      <c r="M248" s="4">
        <f t="shared" si="58"/>
        <v>0.01</v>
      </c>
      <c r="N248" s="4">
        <f t="shared" si="59"/>
        <v>0.3</v>
      </c>
      <c r="O248" s="4">
        <v>0</v>
      </c>
    </row>
    <row r="249" spans="1:15" x14ac:dyDescent="0.2">
      <c r="A249" s="3">
        <v>140000</v>
      </c>
      <c r="B249" s="4">
        <v>1</v>
      </c>
      <c r="C249" s="4">
        <v>0.01</v>
      </c>
      <c r="D249" s="4">
        <v>0.1</v>
      </c>
      <c r="E249" s="4">
        <v>0</v>
      </c>
      <c r="F249" s="4">
        <v>0</v>
      </c>
      <c r="G249" s="4">
        <f t="shared" si="56"/>
        <v>0.01</v>
      </c>
      <c r="H249" s="4">
        <f t="shared" si="57"/>
        <v>0.1</v>
      </c>
      <c r="I249" s="4">
        <v>0.01</v>
      </c>
      <c r="J249" s="4">
        <v>0.3</v>
      </c>
      <c r="K249" s="4">
        <v>0</v>
      </c>
      <c r="L249" s="4">
        <v>0</v>
      </c>
      <c r="M249" s="4">
        <f t="shared" si="58"/>
        <v>0.01</v>
      </c>
      <c r="N249" s="4">
        <f t="shared" si="59"/>
        <v>0.3</v>
      </c>
      <c r="O249" s="4">
        <v>0</v>
      </c>
    </row>
    <row r="250" spans="1:15" x14ac:dyDescent="0.2">
      <c r="A250" s="3">
        <v>160000</v>
      </c>
      <c r="B250" s="4">
        <v>1</v>
      </c>
      <c r="C250" s="4">
        <v>0.01</v>
      </c>
      <c r="D250" s="4">
        <v>0.1</v>
      </c>
      <c r="E250" s="4">
        <v>0</v>
      </c>
      <c r="F250" s="4">
        <v>0</v>
      </c>
      <c r="G250" s="4">
        <f t="shared" si="56"/>
        <v>0.01</v>
      </c>
      <c r="H250" s="4">
        <f t="shared" si="57"/>
        <v>0.1</v>
      </c>
      <c r="I250" s="4">
        <v>0.01</v>
      </c>
      <c r="J250" s="4">
        <v>0.3</v>
      </c>
      <c r="K250" s="4">
        <v>0</v>
      </c>
      <c r="L250" s="4">
        <v>0</v>
      </c>
      <c r="M250" s="4">
        <f t="shared" si="58"/>
        <v>0.01</v>
      </c>
      <c r="N250" s="4">
        <f t="shared" si="59"/>
        <v>0.3</v>
      </c>
      <c r="O250" s="4">
        <v>0</v>
      </c>
    </row>
    <row r="251" spans="1:15" x14ac:dyDescent="0.2">
      <c r="A251" s="3">
        <v>180000</v>
      </c>
      <c r="B251" s="4">
        <v>1</v>
      </c>
      <c r="C251" s="4">
        <v>0.01</v>
      </c>
      <c r="D251" s="4">
        <v>0.1</v>
      </c>
      <c r="E251" s="4">
        <v>0</v>
      </c>
      <c r="F251" s="4">
        <v>0</v>
      </c>
      <c r="G251" s="4">
        <f t="shared" si="56"/>
        <v>0.01</v>
      </c>
      <c r="H251" s="4">
        <f t="shared" si="57"/>
        <v>0.1</v>
      </c>
      <c r="I251" s="4">
        <v>0.01</v>
      </c>
      <c r="J251" s="4">
        <v>0.3</v>
      </c>
      <c r="K251" s="4">
        <v>0</v>
      </c>
      <c r="L251" s="4">
        <v>0</v>
      </c>
      <c r="M251" s="4">
        <f t="shared" si="58"/>
        <v>0.01</v>
      </c>
      <c r="N251" s="4">
        <f t="shared" si="59"/>
        <v>0.3</v>
      </c>
      <c r="O251" s="4">
        <v>0</v>
      </c>
    </row>
    <row r="252" spans="1:15" x14ac:dyDescent="0.2">
      <c r="A252" s="3">
        <v>200000</v>
      </c>
      <c r="B252" s="4">
        <v>1</v>
      </c>
      <c r="C252" s="4">
        <v>0.01</v>
      </c>
      <c r="D252" s="4">
        <v>0.1</v>
      </c>
      <c r="E252" s="4">
        <v>0</v>
      </c>
      <c r="F252" s="4">
        <v>0</v>
      </c>
      <c r="G252" s="4">
        <f t="shared" si="56"/>
        <v>0.01</v>
      </c>
      <c r="H252" s="4">
        <f t="shared" si="57"/>
        <v>0.1</v>
      </c>
      <c r="I252" s="4">
        <v>0.01</v>
      </c>
      <c r="J252" s="4">
        <v>0.3</v>
      </c>
      <c r="K252" s="4">
        <v>0</v>
      </c>
      <c r="L252" s="4">
        <v>0</v>
      </c>
      <c r="M252" s="4">
        <f t="shared" si="58"/>
        <v>0.01</v>
      </c>
      <c r="N252" s="4">
        <f t="shared" si="59"/>
        <v>0.3</v>
      </c>
      <c r="O252" s="4">
        <v>0</v>
      </c>
    </row>
    <row r="256" spans="1:15" x14ac:dyDescent="0.2">
      <c r="A256" s="19" t="s">
        <v>34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</row>
    <row r="257" spans="1:15" x14ac:dyDescent="0.2">
      <c r="A257" s="21" t="s">
        <v>39</v>
      </c>
      <c r="B257" s="18" t="s">
        <v>2</v>
      </c>
      <c r="C257" s="22" t="s">
        <v>28</v>
      </c>
      <c r="D257" s="23"/>
      <c r="E257" s="23"/>
      <c r="F257" s="23"/>
      <c r="G257" s="23"/>
      <c r="H257" s="24"/>
      <c r="I257" s="22" t="s">
        <v>1</v>
      </c>
      <c r="J257" s="23"/>
      <c r="K257" s="23"/>
      <c r="L257" s="23"/>
      <c r="M257" s="23"/>
      <c r="N257" s="24"/>
      <c r="O257" s="18" t="s">
        <v>17</v>
      </c>
    </row>
    <row r="258" spans="1:15" x14ac:dyDescent="0.2">
      <c r="A258" s="21"/>
      <c r="B258" s="18"/>
      <c r="C258" s="18" t="s">
        <v>22</v>
      </c>
      <c r="D258" s="18"/>
      <c r="E258" s="18" t="s">
        <v>23</v>
      </c>
      <c r="F258" s="18"/>
      <c r="G258" s="22" t="s">
        <v>13</v>
      </c>
      <c r="H258" s="24"/>
      <c r="I258" s="18" t="s">
        <v>22</v>
      </c>
      <c r="J258" s="18"/>
      <c r="K258" s="18" t="s">
        <v>23</v>
      </c>
      <c r="L258" s="18"/>
      <c r="M258" s="22" t="s">
        <v>13</v>
      </c>
      <c r="N258" s="24"/>
      <c r="O258" s="18"/>
    </row>
    <row r="259" spans="1:15" x14ac:dyDescent="0.2">
      <c r="A259" s="21"/>
      <c r="B259" s="18"/>
      <c r="C259" s="2" t="s">
        <v>3</v>
      </c>
      <c r="D259" s="2" t="s">
        <v>4</v>
      </c>
      <c r="E259" s="2" t="s">
        <v>3</v>
      </c>
      <c r="F259" s="2" t="s">
        <v>4</v>
      </c>
      <c r="G259" s="2" t="s">
        <v>3</v>
      </c>
      <c r="H259" s="2" t="s">
        <v>4</v>
      </c>
      <c r="I259" s="2" t="s">
        <v>3</v>
      </c>
      <c r="J259" s="2" t="s">
        <v>4</v>
      </c>
      <c r="K259" s="2" t="s">
        <v>3</v>
      </c>
      <c r="L259" s="2" t="s">
        <v>4</v>
      </c>
      <c r="M259" s="2" t="s">
        <v>3</v>
      </c>
      <c r="N259" s="2" t="s">
        <v>4</v>
      </c>
      <c r="O259" s="18"/>
    </row>
    <row r="260" spans="1:15" x14ac:dyDescent="0.2">
      <c r="A260" s="3">
        <v>20000</v>
      </c>
      <c r="B260" s="4">
        <v>1</v>
      </c>
      <c r="C260" s="4">
        <v>0.01</v>
      </c>
      <c r="D260" s="4">
        <v>0.3</v>
      </c>
      <c r="E260" s="4">
        <v>0</v>
      </c>
      <c r="F260" s="4">
        <v>0</v>
      </c>
      <c r="G260" s="4">
        <f>((B260*C260)+(B260*E260))</f>
        <v>0.01</v>
      </c>
      <c r="H260" s="4">
        <f>((B260*D260)+(B260*F260))</f>
        <v>0.3</v>
      </c>
      <c r="I260" s="4">
        <v>0.2</v>
      </c>
      <c r="J260" s="4">
        <v>1</v>
      </c>
      <c r="K260" s="4">
        <v>0</v>
      </c>
      <c r="L260" s="4">
        <v>0</v>
      </c>
      <c r="M260" s="4">
        <f>((B260*I260)+(B260*K260))</f>
        <v>0.2</v>
      </c>
      <c r="N260" s="4">
        <f>((B260*J260)+(B260*L260))</f>
        <v>1</v>
      </c>
      <c r="O260" s="4">
        <v>0</v>
      </c>
    </row>
    <row r="261" spans="1:15" x14ac:dyDescent="0.2">
      <c r="A261" s="3">
        <v>40000</v>
      </c>
      <c r="B261" s="4">
        <v>1</v>
      </c>
      <c r="C261" s="4">
        <v>0.01</v>
      </c>
      <c r="D261" s="4">
        <v>0.3</v>
      </c>
      <c r="E261" s="4">
        <v>0</v>
      </c>
      <c r="F261" s="4">
        <v>0</v>
      </c>
      <c r="G261" s="4">
        <f t="shared" ref="G261:G269" si="60">((B261*C261)+(B261*E261))</f>
        <v>0.01</v>
      </c>
      <c r="H261" s="4">
        <f t="shared" ref="H261:H269" si="61">((B261*D261)+(B261*F261))</f>
        <v>0.3</v>
      </c>
      <c r="I261" s="4">
        <v>0.2</v>
      </c>
      <c r="J261" s="4">
        <v>1</v>
      </c>
      <c r="K261" s="4">
        <v>0</v>
      </c>
      <c r="L261" s="4">
        <v>0</v>
      </c>
      <c r="M261" s="4">
        <f t="shared" ref="M261:M269" si="62">((B261*I261)+(B261*K261))</f>
        <v>0.2</v>
      </c>
      <c r="N261" s="4">
        <f t="shared" ref="N261:N269" si="63">((B261*J261)+(B261*L261))</f>
        <v>1</v>
      </c>
      <c r="O261" s="4">
        <v>0</v>
      </c>
    </row>
    <row r="262" spans="1:15" x14ac:dyDescent="0.2">
      <c r="A262" s="3">
        <v>60000</v>
      </c>
      <c r="B262" s="4">
        <v>1</v>
      </c>
      <c r="C262" s="4">
        <v>0.01</v>
      </c>
      <c r="D262" s="4">
        <v>0.3</v>
      </c>
      <c r="E262" s="4">
        <v>0</v>
      </c>
      <c r="F262" s="4">
        <v>0</v>
      </c>
      <c r="G262" s="4">
        <f t="shared" si="60"/>
        <v>0.01</v>
      </c>
      <c r="H262" s="4">
        <f t="shared" si="61"/>
        <v>0.3</v>
      </c>
      <c r="I262" s="4">
        <v>0.2</v>
      </c>
      <c r="J262" s="4">
        <v>1</v>
      </c>
      <c r="K262" s="4">
        <v>0</v>
      </c>
      <c r="L262" s="4">
        <v>0</v>
      </c>
      <c r="M262" s="4">
        <f t="shared" si="62"/>
        <v>0.2</v>
      </c>
      <c r="N262" s="4">
        <f t="shared" si="63"/>
        <v>1</v>
      </c>
      <c r="O262" s="4">
        <v>0</v>
      </c>
    </row>
    <row r="263" spans="1:15" x14ac:dyDescent="0.2">
      <c r="A263" s="3">
        <v>80000</v>
      </c>
      <c r="B263" s="4">
        <v>1</v>
      </c>
      <c r="C263" s="4">
        <v>0.01</v>
      </c>
      <c r="D263" s="4">
        <v>0.3</v>
      </c>
      <c r="E263" s="4">
        <v>0</v>
      </c>
      <c r="F263" s="4">
        <v>0</v>
      </c>
      <c r="G263" s="4">
        <f t="shared" si="60"/>
        <v>0.01</v>
      </c>
      <c r="H263" s="4">
        <f t="shared" si="61"/>
        <v>0.3</v>
      </c>
      <c r="I263" s="4">
        <v>0.2</v>
      </c>
      <c r="J263" s="4">
        <v>1</v>
      </c>
      <c r="K263" s="4">
        <v>0</v>
      </c>
      <c r="L263" s="4">
        <v>0</v>
      </c>
      <c r="M263" s="4">
        <f t="shared" si="62"/>
        <v>0.2</v>
      </c>
      <c r="N263" s="4">
        <f t="shared" si="63"/>
        <v>1</v>
      </c>
      <c r="O263" s="4">
        <v>0</v>
      </c>
    </row>
    <row r="264" spans="1:15" x14ac:dyDescent="0.2">
      <c r="A264" s="3">
        <v>100000</v>
      </c>
      <c r="B264" s="4">
        <v>1</v>
      </c>
      <c r="C264" s="4">
        <v>0.01</v>
      </c>
      <c r="D264" s="4">
        <v>0.3</v>
      </c>
      <c r="E264" s="4">
        <v>0</v>
      </c>
      <c r="F264" s="4">
        <v>0</v>
      </c>
      <c r="G264" s="4">
        <f t="shared" si="60"/>
        <v>0.01</v>
      </c>
      <c r="H264" s="4">
        <f t="shared" si="61"/>
        <v>0.3</v>
      </c>
      <c r="I264" s="4">
        <v>0.2</v>
      </c>
      <c r="J264" s="4">
        <v>1</v>
      </c>
      <c r="K264" s="4">
        <v>0</v>
      </c>
      <c r="L264" s="4">
        <v>0</v>
      </c>
      <c r="M264" s="4">
        <f t="shared" si="62"/>
        <v>0.2</v>
      </c>
      <c r="N264" s="4">
        <f t="shared" si="63"/>
        <v>1</v>
      </c>
      <c r="O264" s="4">
        <v>0</v>
      </c>
    </row>
    <row r="265" spans="1:15" x14ac:dyDescent="0.2">
      <c r="A265" s="3">
        <v>120000</v>
      </c>
      <c r="B265" s="4">
        <v>1</v>
      </c>
      <c r="C265" s="4">
        <v>0.01</v>
      </c>
      <c r="D265" s="4">
        <v>0.3</v>
      </c>
      <c r="E265" s="4">
        <v>0</v>
      </c>
      <c r="F265" s="4">
        <v>0</v>
      </c>
      <c r="G265" s="4">
        <f t="shared" si="60"/>
        <v>0.01</v>
      </c>
      <c r="H265" s="4">
        <f t="shared" si="61"/>
        <v>0.3</v>
      </c>
      <c r="I265" s="4">
        <v>0.2</v>
      </c>
      <c r="J265" s="4">
        <v>1</v>
      </c>
      <c r="K265" s="4">
        <v>0</v>
      </c>
      <c r="L265" s="4">
        <v>0</v>
      </c>
      <c r="M265" s="4">
        <f t="shared" si="62"/>
        <v>0.2</v>
      </c>
      <c r="N265" s="4">
        <f t="shared" si="63"/>
        <v>1</v>
      </c>
      <c r="O265" s="4">
        <v>0</v>
      </c>
    </row>
    <row r="266" spans="1:15" x14ac:dyDescent="0.2">
      <c r="A266" s="3">
        <v>140000</v>
      </c>
      <c r="B266" s="4">
        <v>1</v>
      </c>
      <c r="C266" s="4">
        <v>0.01</v>
      </c>
      <c r="D266" s="4">
        <v>0.3</v>
      </c>
      <c r="E266" s="4">
        <v>0</v>
      </c>
      <c r="F266" s="4">
        <v>0</v>
      </c>
      <c r="G266" s="4">
        <f t="shared" si="60"/>
        <v>0.01</v>
      </c>
      <c r="H266" s="4">
        <f t="shared" si="61"/>
        <v>0.3</v>
      </c>
      <c r="I266" s="4">
        <v>0.2</v>
      </c>
      <c r="J266" s="4">
        <v>1</v>
      </c>
      <c r="K266" s="4">
        <v>0</v>
      </c>
      <c r="L266" s="4">
        <v>0</v>
      </c>
      <c r="M266" s="4">
        <f t="shared" si="62"/>
        <v>0.2</v>
      </c>
      <c r="N266" s="4">
        <f t="shared" si="63"/>
        <v>1</v>
      </c>
      <c r="O266" s="4">
        <v>0</v>
      </c>
    </row>
    <row r="267" spans="1:15" x14ac:dyDescent="0.2">
      <c r="A267" s="3">
        <v>160000</v>
      </c>
      <c r="B267" s="4">
        <v>1</v>
      </c>
      <c r="C267" s="4">
        <v>0.01</v>
      </c>
      <c r="D267" s="4">
        <v>0.3</v>
      </c>
      <c r="E267" s="4">
        <v>0</v>
      </c>
      <c r="F267" s="4">
        <v>0</v>
      </c>
      <c r="G267" s="4">
        <f t="shared" si="60"/>
        <v>0.01</v>
      </c>
      <c r="H267" s="4">
        <f t="shared" si="61"/>
        <v>0.3</v>
      </c>
      <c r="I267" s="4">
        <v>0.2</v>
      </c>
      <c r="J267" s="4">
        <v>1</v>
      </c>
      <c r="K267" s="4">
        <v>0</v>
      </c>
      <c r="L267" s="4">
        <v>0</v>
      </c>
      <c r="M267" s="4">
        <f t="shared" si="62"/>
        <v>0.2</v>
      </c>
      <c r="N267" s="4">
        <f t="shared" si="63"/>
        <v>1</v>
      </c>
      <c r="O267" s="4">
        <v>0</v>
      </c>
    </row>
    <row r="268" spans="1:15" x14ac:dyDescent="0.2">
      <c r="A268" s="3">
        <v>180000</v>
      </c>
      <c r="B268" s="4">
        <v>1</v>
      </c>
      <c r="C268" s="4">
        <v>0.01</v>
      </c>
      <c r="D268" s="4">
        <v>0.3</v>
      </c>
      <c r="E268" s="4">
        <v>0</v>
      </c>
      <c r="F268" s="4">
        <v>0</v>
      </c>
      <c r="G268" s="4">
        <f t="shared" si="60"/>
        <v>0.01</v>
      </c>
      <c r="H268" s="4">
        <f t="shared" si="61"/>
        <v>0.3</v>
      </c>
      <c r="I268" s="4">
        <v>0.2</v>
      </c>
      <c r="J268" s="4">
        <v>1</v>
      </c>
      <c r="K268" s="4">
        <v>0</v>
      </c>
      <c r="L268" s="4">
        <v>0</v>
      </c>
      <c r="M268" s="4">
        <f t="shared" si="62"/>
        <v>0.2</v>
      </c>
      <c r="N268" s="4">
        <f t="shared" si="63"/>
        <v>1</v>
      </c>
      <c r="O268" s="4">
        <v>0</v>
      </c>
    </row>
    <row r="269" spans="1:15" x14ac:dyDescent="0.2">
      <c r="A269" s="3">
        <v>200000</v>
      </c>
      <c r="B269" s="4">
        <v>1</v>
      </c>
      <c r="C269" s="4">
        <v>0.01</v>
      </c>
      <c r="D269" s="4">
        <v>0.3</v>
      </c>
      <c r="E269" s="4">
        <v>0</v>
      </c>
      <c r="F269" s="4">
        <v>0</v>
      </c>
      <c r="G269" s="4">
        <f t="shared" si="60"/>
        <v>0.01</v>
      </c>
      <c r="H269" s="4">
        <f t="shared" si="61"/>
        <v>0.3</v>
      </c>
      <c r="I269" s="4">
        <v>0.2</v>
      </c>
      <c r="J269" s="4">
        <v>1</v>
      </c>
      <c r="K269" s="4">
        <v>0</v>
      </c>
      <c r="L269" s="4">
        <v>0</v>
      </c>
      <c r="M269" s="4">
        <f t="shared" si="62"/>
        <v>0.2</v>
      </c>
      <c r="N269" s="4">
        <f t="shared" si="63"/>
        <v>1</v>
      </c>
      <c r="O269" s="4">
        <v>0</v>
      </c>
    </row>
    <row r="273" spans="1:15" x14ac:dyDescent="0.2">
      <c r="A273" s="26" t="s">
        <v>35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</row>
    <row r="274" spans="1:15" x14ac:dyDescent="0.2">
      <c r="A274" s="21" t="s">
        <v>39</v>
      </c>
      <c r="B274" s="18" t="s">
        <v>2</v>
      </c>
      <c r="C274" s="22" t="s">
        <v>28</v>
      </c>
      <c r="D274" s="23"/>
      <c r="E274" s="23"/>
      <c r="F274" s="23"/>
      <c r="G274" s="23"/>
      <c r="H274" s="24"/>
      <c r="I274" s="22" t="s">
        <v>1</v>
      </c>
      <c r="J274" s="23"/>
      <c r="K274" s="23"/>
      <c r="L274" s="23"/>
      <c r="M274" s="23"/>
      <c r="N274" s="24"/>
      <c r="O274" s="18" t="s">
        <v>17</v>
      </c>
    </row>
    <row r="275" spans="1:15" x14ac:dyDescent="0.2">
      <c r="A275" s="21"/>
      <c r="B275" s="18"/>
      <c r="C275" s="18" t="s">
        <v>22</v>
      </c>
      <c r="D275" s="18"/>
      <c r="E275" s="18" t="s">
        <v>23</v>
      </c>
      <c r="F275" s="18"/>
      <c r="G275" s="22" t="s">
        <v>13</v>
      </c>
      <c r="H275" s="24"/>
      <c r="I275" s="18" t="s">
        <v>22</v>
      </c>
      <c r="J275" s="18"/>
      <c r="K275" s="18" t="s">
        <v>23</v>
      </c>
      <c r="L275" s="18"/>
      <c r="M275" s="22" t="s">
        <v>13</v>
      </c>
      <c r="N275" s="24"/>
      <c r="O275" s="18"/>
    </row>
    <row r="276" spans="1:15" x14ac:dyDescent="0.2">
      <c r="A276" s="21"/>
      <c r="B276" s="18"/>
      <c r="C276" s="2" t="s">
        <v>3</v>
      </c>
      <c r="D276" s="2" t="s">
        <v>4</v>
      </c>
      <c r="E276" s="2" t="s">
        <v>3</v>
      </c>
      <c r="F276" s="2" t="s">
        <v>4</v>
      </c>
      <c r="G276" s="2" t="s">
        <v>3</v>
      </c>
      <c r="H276" s="2" t="s">
        <v>4</v>
      </c>
      <c r="I276" s="2" t="s">
        <v>3</v>
      </c>
      <c r="J276" s="2" t="s">
        <v>4</v>
      </c>
      <c r="K276" s="2" t="s">
        <v>3</v>
      </c>
      <c r="L276" s="2" t="s">
        <v>4</v>
      </c>
      <c r="M276" s="2" t="s">
        <v>3</v>
      </c>
      <c r="N276" s="2" t="s">
        <v>4</v>
      </c>
      <c r="O276" s="18"/>
    </row>
    <row r="277" spans="1:15" x14ac:dyDescent="0.2">
      <c r="A277" s="3">
        <v>20000</v>
      </c>
      <c r="B277" s="4">
        <v>1</v>
      </c>
      <c r="C277" s="4">
        <v>0.3</v>
      </c>
      <c r="D277" s="14" t="s">
        <v>29</v>
      </c>
      <c r="E277" s="4">
        <v>0.01</v>
      </c>
      <c r="F277" s="4">
        <v>0.1</v>
      </c>
      <c r="G277" s="4">
        <f>((B277*C277)+(B277*E277))</f>
        <v>0.31</v>
      </c>
      <c r="H277" s="4" t="str">
        <f>IFERROR(((B277*D277)+(B277*F277)), "NA")</f>
        <v>NA</v>
      </c>
      <c r="I277" s="4">
        <v>0.5</v>
      </c>
      <c r="J277" s="4">
        <v>1</v>
      </c>
      <c r="K277" s="4">
        <v>0.04</v>
      </c>
      <c r="L277" s="4">
        <v>0.3</v>
      </c>
      <c r="M277" s="4">
        <f>((B277*I277)+(B277*K277))</f>
        <v>0.54</v>
      </c>
      <c r="N277" s="4">
        <f>((B277*J277)+(B277*L277))</f>
        <v>1.3</v>
      </c>
      <c r="O277" s="4">
        <v>0</v>
      </c>
    </row>
    <row r="278" spans="1:15" x14ac:dyDescent="0.2">
      <c r="A278" s="3">
        <v>40000</v>
      </c>
      <c r="B278" s="4">
        <v>1</v>
      </c>
      <c r="C278" s="4">
        <v>0.3</v>
      </c>
      <c r="D278" s="14" t="s">
        <v>29</v>
      </c>
      <c r="E278" s="4">
        <v>0.01</v>
      </c>
      <c r="F278" s="4">
        <v>0.1</v>
      </c>
      <c r="G278" s="4">
        <f t="shared" ref="G278:G286" si="64">((B278*C278)+(B278*E278))</f>
        <v>0.31</v>
      </c>
      <c r="H278" s="4" t="str">
        <f t="shared" ref="H278:H286" si="65">IFERROR(((B278*D278)+(B278*F278)), "NA")</f>
        <v>NA</v>
      </c>
      <c r="I278" s="4">
        <v>0.5</v>
      </c>
      <c r="J278" s="4">
        <v>1</v>
      </c>
      <c r="K278" s="4">
        <v>0.04</v>
      </c>
      <c r="L278" s="4">
        <v>0.3</v>
      </c>
      <c r="M278" s="4">
        <f t="shared" ref="M278:M286" si="66">((B278*I278)+(B278*K278))</f>
        <v>0.54</v>
      </c>
      <c r="N278" s="4">
        <f t="shared" ref="N278:N286" si="67">((B278*J278)+(B278*L278))</f>
        <v>1.3</v>
      </c>
      <c r="O278" s="4">
        <v>0</v>
      </c>
    </row>
    <row r="279" spans="1:15" x14ac:dyDescent="0.2">
      <c r="A279" s="3">
        <v>60000</v>
      </c>
      <c r="B279" s="4">
        <v>1</v>
      </c>
      <c r="C279" s="4">
        <v>0.3</v>
      </c>
      <c r="D279" s="14" t="s">
        <v>29</v>
      </c>
      <c r="E279" s="4">
        <v>0.01</v>
      </c>
      <c r="F279" s="4">
        <v>0.1</v>
      </c>
      <c r="G279" s="4">
        <f t="shared" si="64"/>
        <v>0.31</v>
      </c>
      <c r="H279" s="4" t="str">
        <f t="shared" si="65"/>
        <v>NA</v>
      </c>
      <c r="I279" s="4">
        <v>0.5</v>
      </c>
      <c r="J279" s="4">
        <v>1</v>
      </c>
      <c r="K279" s="4">
        <v>0.04</v>
      </c>
      <c r="L279" s="4">
        <v>0.3</v>
      </c>
      <c r="M279" s="4">
        <f t="shared" si="66"/>
        <v>0.54</v>
      </c>
      <c r="N279" s="4">
        <f t="shared" si="67"/>
        <v>1.3</v>
      </c>
      <c r="O279" s="4">
        <v>0</v>
      </c>
    </row>
    <row r="280" spans="1:15" x14ac:dyDescent="0.2">
      <c r="A280" s="3">
        <v>80000</v>
      </c>
      <c r="B280" s="4">
        <v>1</v>
      </c>
      <c r="C280" s="4">
        <v>0.3</v>
      </c>
      <c r="D280" s="14" t="s">
        <v>29</v>
      </c>
      <c r="E280" s="4">
        <v>0.01</v>
      </c>
      <c r="F280" s="4">
        <v>0.1</v>
      </c>
      <c r="G280" s="4">
        <f t="shared" si="64"/>
        <v>0.31</v>
      </c>
      <c r="H280" s="4" t="str">
        <f t="shared" si="65"/>
        <v>NA</v>
      </c>
      <c r="I280" s="4">
        <v>0.5</v>
      </c>
      <c r="J280" s="4">
        <v>1</v>
      </c>
      <c r="K280" s="4">
        <v>0.04</v>
      </c>
      <c r="L280" s="4">
        <v>0.3</v>
      </c>
      <c r="M280" s="4">
        <f t="shared" si="66"/>
        <v>0.54</v>
      </c>
      <c r="N280" s="4">
        <f t="shared" si="67"/>
        <v>1.3</v>
      </c>
      <c r="O280" s="4">
        <v>0</v>
      </c>
    </row>
    <row r="281" spans="1:15" x14ac:dyDescent="0.2">
      <c r="A281" s="3">
        <v>100000</v>
      </c>
      <c r="B281" s="4">
        <v>1</v>
      </c>
      <c r="C281" s="4">
        <v>0.3</v>
      </c>
      <c r="D281" s="14" t="s">
        <v>29</v>
      </c>
      <c r="E281" s="4">
        <v>0.01</v>
      </c>
      <c r="F281" s="4">
        <v>0.1</v>
      </c>
      <c r="G281" s="4">
        <f t="shared" si="64"/>
        <v>0.31</v>
      </c>
      <c r="H281" s="4" t="str">
        <f t="shared" si="65"/>
        <v>NA</v>
      </c>
      <c r="I281" s="4">
        <v>0.5</v>
      </c>
      <c r="J281" s="4">
        <v>1</v>
      </c>
      <c r="K281" s="4">
        <v>0.04</v>
      </c>
      <c r="L281" s="4">
        <v>0.3</v>
      </c>
      <c r="M281" s="4">
        <f t="shared" si="66"/>
        <v>0.54</v>
      </c>
      <c r="N281" s="4">
        <f t="shared" si="67"/>
        <v>1.3</v>
      </c>
      <c r="O281" s="4">
        <v>0</v>
      </c>
    </row>
    <row r="282" spans="1:15" x14ac:dyDescent="0.2">
      <c r="A282" s="3">
        <v>120000</v>
      </c>
      <c r="B282" s="4">
        <v>1</v>
      </c>
      <c r="C282" s="4">
        <v>0.3</v>
      </c>
      <c r="D282" s="14" t="s">
        <v>29</v>
      </c>
      <c r="E282" s="4">
        <v>0.01</v>
      </c>
      <c r="F282" s="4">
        <v>0.1</v>
      </c>
      <c r="G282" s="4">
        <f t="shared" si="64"/>
        <v>0.31</v>
      </c>
      <c r="H282" s="4" t="str">
        <f t="shared" si="65"/>
        <v>NA</v>
      </c>
      <c r="I282" s="4">
        <v>0.5</v>
      </c>
      <c r="J282" s="4">
        <v>1</v>
      </c>
      <c r="K282" s="4">
        <v>0.04</v>
      </c>
      <c r="L282" s="4">
        <v>0.3</v>
      </c>
      <c r="M282" s="4">
        <f t="shared" si="66"/>
        <v>0.54</v>
      </c>
      <c r="N282" s="4">
        <f t="shared" si="67"/>
        <v>1.3</v>
      </c>
      <c r="O282" s="4">
        <v>0</v>
      </c>
    </row>
    <row r="283" spans="1:15" x14ac:dyDescent="0.2">
      <c r="A283" s="3">
        <v>140000</v>
      </c>
      <c r="B283" s="4">
        <v>1</v>
      </c>
      <c r="C283" s="4">
        <v>0.3</v>
      </c>
      <c r="D283" s="14" t="s">
        <v>29</v>
      </c>
      <c r="E283" s="4">
        <v>0.01</v>
      </c>
      <c r="F283" s="4">
        <v>0.1</v>
      </c>
      <c r="G283" s="4">
        <f t="shared" si="64"/>
        <v>0.31</v>
      </c>
      <c r="H283" s="4" t="str">
        <f t="shared" si="65"/>
        <v>NA</v>
      </c>
      <c r="I283" s="4">
        <v>0.5</v>
      </c>
      <c r="J283" s="4">
        <v>1</v>
      </c>
      <c r="K283" s="4">
        <v>0.04</v>
      </c>
      <c r="L283" s="4">
        <v>0.3</v>
      </c>
      <c r="M283" s="4">
        <f t="shared" si="66"/>
        <v>0.54</v>
      </c>
      <c r="N283" s="4">
        <f t="shared" si="67"/>
        <v>1.3</v>
      </c>
      <c r="O283" s="4">
        <v>0</v>
      </c>
    </row>
    <row r="284" spans="1:15" x14ac:dyDescent="0.2">
      <c r="A284" s="3">
        <v>160000</v>
      </c>
      <c r="B284" s="4">
        <v>1</v>
      </c>
      <c r="C284" s="4">
        <v>0.3</v>
      </c>
      <c r="D284" s="14" t="s">
        <v>29</v>
      </c>
      <c r="E284" s="4">
        <v>0.01</v>
      </c>
      <c r="F284" s="4">
        <v>0.1</v>
      </c>
      <c r="G284" s="4">
        <f t="shared" si="64"/>
        <v>0.31</v>
      </c>
      <c r="H284" s="4" t="str">
        <f t="shared" si="65"/>
        <v>NA</v>
      </c>
      <c r="I284" s="4">
        <v>0.5</v>
      </c>
      <c r="J284" s="4">
        <v>1</v>
      </c>
      <c r="K284" s="4">
        <v>0.04</v>
      </c>
      <c r="L284" s="4">
        <v>0.3</v>
      </c>
      <c r="M284" s="4">
        <f t="shared" si="66"/>
        <v>0.54</v>
      </c>
      <c r="N284" s="4">
        <f t="shared" si="67"/>
        <v>1.3</v>
      </c>
      <c r="O284" s="4">
        <v>0</v>
      </c>
    </row>
    <row r="285" spans="1:15" x14ac:dyDescent="0.2">
      <c r="A285" s="3">
        <v>180000</v>
      </c>
      <c r="B285" s="4">
        <v>1</v>
      </c>
      <c r="C285" s="4">
        <v>0.3</v>
      </c>
      <c r="D285" s="14" t="s">
        <v>29</v>
      </c>
      <c r="E285" s="4">
        <v>0.01</v>
      </c>
      <c r="F285" s="4">
        <v>0.1</v>
      </c>
      <c r="G285" s="4">
        <f t="shared" si="64"/>
        <v>0.31</v>
      </c>
      <c r="H285" s="4" t="str">
        <f t="shared" si="65"/>
        <v>NA</v>
      </c>
      <c r="I285" s="4">
        <v>0.5</v>
      </c>
      <c r="J285" s="4">
        <v>1</v>
      </c>
      <c r="K285" s="4">
        <v>0.04</v>
      </c>
      <c r="L285" s="4">
        <v>0.3</v>
      </c>
      <c r="M285" s="4">
        <f t="shared" si="66"/>
        <v>0.54</v>
      </c>
      <c r="N285" s="4">
        <f t="shared" si="67"/>
        <v>1.3</v>
      </c>
      <c r="O285" s="4">
        <v>0</v>
      </c>
    </row>
    <row r="286" spans="1:15" x14ac:dyDescent="0.2">
      <c r="A286" s="3">
        <v>200000</v>
      </c>
      <c r="B286" s="4">
        <v>1</v>
      </c>
      <c r="C286" s="4">
        <v>0.3</v>
      </c>
      <c r="D286" s="14" t="s">
        <v>29</v>
      </c>
      <c r="E286" s="4">
        <v>0.01</v>
      </c>
      <c r="F286" s="4">
        <v>0.1</v>
      </c>
      <c r="G286" s="4">
        <f t="shared" si="64"/>
        <v>0.31</v>
      </c>
      <c r="H286" s="4" t="str">
        <f t="shared" si="65"/>
        <v>NA</v>
      </c>
      <c r="I286" s="4">
        <v>0.5</v>
      </c>
      <c r="J286" s="4">
        <v>1</v>
      </c>
      <c r="K286" s="4">
        <v>0.04</v>
      </c>
      <c r="L286" s="4">
        <v>0.3</v>
      </c>
      <c r="M286" s="4">
        <f t="shared" si="66"/>
        <v>0.54</v>
      </c>
      <c r="N286" s="4">
        <f t="shared" si="67"/>
        <v>1.3</v>
      </c>
      <c r="O286" s="4">
        <v>0</v>
      </c>
    </row>
    <row r="290" spans="1:15" x14ac:dyDescent="0.2">
      <c r="A290" s="26" t="s">
        <v>36</v>
      </c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</row>
    <row r="291" spans="1:15" x14ac:dyDescent="0.2">
      <c r="A291" s="21" t="s">
        <v>39</v>
      </c>
      <c r="B291" s="18" t="s">
        <v>2</v>
      </c>
      <c r="C291" s="22" t="s">
        <v>28</v>
      </c>
      <c r="D291" s="23"/>
      <c r="E291" s="23"/>
      <c r="F291" s="23"/>
      <c r="G291" s="23"/>
      <c r="H291" s="24"/>
      <c r="I291" s="22" t="s">
        <v>1</v>
      </c>
      <c r="J291" s="23"/>
      <c r="K291" s="23"/>
      <c r="L291" s="23"/>
      <c r="M291" s="23"/>
      <c r="N291" s="24"/>
      <c r="O291" s="18" t="s">
        <v>17</v>
      </c>
    </row>
    <row r="292" spans="1:15" x14ac:dyDescent="0.2">
      <c r="A292" s="21"/>
      <c r="B292" s="18"/>
      <c r="C292" s="18" t="s">
        <v>22</v>
      </c>
      <c r="D292" s="18"/>
      <c r="E292" s="18" t="s">
        <v>23</v>
      </c>
      <c r="F292" s="18"/>
      <c r="G292" s="22" t="s">
        <v>13</v>
      </c>
      <c r="H292" s="24"/>
      <c r="I292" s="18" t="s">
        <v>22</v>
      </c>
      <c r="J292" s="18"/>
      <c r="K292" s="18" t="s">
        <v>23</v>
      </c>
      <c r="L292" s="18"/>
      <c r="M292" s="22" t="s">
        <v>13</v>
      </c>
      <c r="N292" s="24"/>
      <c r="O292" s="18"/>
    </row>
    <row r="293" spans="1:15" x14ac:dyDescent="0.2">
      <c r="A293" s="21"/>
      <c r="B293" s="18"/>
      <c r="C293" s="2" t="s">
        <v>3</v>
      </c>
      <c r="D293" s="2" t="s">
        <v>4</v>
      </c>
      <c r="E293" s="2" t="s">
        <v>3</v>
      </c>
      <c r="F293" s="2" t="s">
        <v>4</v>
      </c>
      <c r="G293" s="2" t="s">
        <v>3</v>
      </c>
      <c r="H293" s="2" t="s">
        <v>4</v>
      </c>
      <c r="I293" s="2" t="s">
        <v>3</v>
      </c>
      <c r="J293" s="2" t="s">
        <v>4</v>
      </c>
      <c r="K293" s="2" t="s">
        <v>3</v>
      </c>
      <c r="L293" s="2" t="s">
        <v>4</v>
      </c>
      <c r="M293" s="2" t="s">
        <v>3</v>
      </c>
      <c r="N293" s="2" t="s">
        <v>4</v>
      </c>
      <c r="O293" s="18"/>
    </row>
    <row r="294" spans="1:15" x14ac:dyDescent="0.2">
      <c r="A294" s="3">
        <v>20000</v>
      </c>
      <c r="B294" s="4">
        <v>1</v>
      </c>
      <c r="C294" s="4">
        <v>0.2</v>
      </c>
      <c r="D294" s="14">
        <v>1</v>
      </c>
      <c r="E294" s="4">
        <v>0.01</v>
      </c>
      <c r="F294" s="4">
        <v>0.1</v>
      </c>
      <c r="G294" s="4">
        <f>((B294*C294)+(B294*E294))</f>
        <v>0.21000000000000002</v>
      </c>
      <c r="H294" s="4">
        <f>IFERROR(((B294*D294)+(B294*F294)), "NA")</f>
        <v>1.1000000000000001</v>
      </c>
      <c r="I294" s="4">
        <v>1</v>
      </c>
      <c r="J294" s="4">
        <v>2</v>
      </c>
      <c r="K294" s="4">
        <v>0.04</v>
      </c>
      <c r="L294" s="4">
        <v>0.3</v>
      </c>
      <c r="M294" s="4">
        <f>((B294*I294)+(B294*K294))</f>
        <v>1.04</v>
      </c>
      <c r="N294" s="4">
        <f>((B294*J294)+(B294*L294))</f>
        <v>2.2999999999999998</v>
      </c>
      <c r="O294" s="4">
        <v>0</v>
      </c>
    </row>
    <row r="295" spans="1:15" x14ac:dyDescent="0.2">
      <c r="A295" s="3">
        <v>40000</v>
      </c>
      <c r="B295" s="4">
        <v>1</v>
      </c>
      <c r="C295" s="4">
        <v>0.2</v>
      </c>
      <c r="D295" s="14">
        <v>1</v>
      </c>
      <c r="E295" s="4">
        <v>0.01</v>
      </c>
      <c r="F295" s="4">
        <v>0.1</v>
      </c>
      <c r="G295" s="4">
        <f t="shared" ref="G295:G303" si="68">((B295*C295)+(B295*E295))</f>
        <v>0.21000000000000002</v>
      </c>
      <c r="H295" s="4">
        <f t="shared" ref="H295:H303" si="69">IFERROR(((B295*D295)+(B295*F295)), "NA")</f>
        <v>1.1000000000000001</v>
      </c>
      <c r="I295" s="4">
        <v>1</v>
      </c>
      <c r="J295" s="4">
        <v>2</v>
      </c>
      <c r="K295" s="4">
        <v>0.04</v>
      </c>
      <c r="L295" s="4">
        <v>0.3</v>
      </c>
      <c r="M295" s="4">
        <f t="shared" ref="M295:M303" si="70">((B295*I295)+(B295*K295))</f>
        <v>1.04</v>
      </c>
      <c r="N295" s="4">
        <f t="shared" ref="N295:N303" si="71">((B295*J295)+(B295*L295))</f>
        <v>2.2999999999999998</v>
      </c>
      <c r="O295" s="4">
        <v>0</v>
      </c>
    </row>
    <row r="296" spans="1:15" x14ac:dyDescent="0.2">
      <c r="A296" s="3">
        <v>60000</v>
      </c>
      <c r="B296" s="4">
        <v>1</v>
      </c>
      <c r="C296" s="4">
        <v>0.2</v>
      </c>
      <c r="D296" s="14">
        <v>1</v>
      </c>
      <c r="E296" s="4">
        <v>0.01</v>
      </c>
      <c r="F296" s="4">
        <v>0.1</v>
      </c>
      <c r="G296" s="4">
        <f t="shared" si="68"/>
        <v>0.21000000000000002</v>
      </c>
      <c r="H296" s="4">
        <f t="shared" si="69"/>
        <v>1.1000000000000001</v>
      </c>
      <c r="I296" s="4">
        <v>1</v>
      </c>
      <c r="J296" s="4">
        <v>2</v>
      </c>
      <c r="K296" s="4">
        <v>0.04</v>
      </c>
      <c r="L296" s="4">
        <v>0.3</v>
      </c>
      <c r="M296" s="4">
        <f t="shared" si="70"/>
        <v>1.04</v>
      </c>
      <c r="N296" s="4">
        <f t="shared" si="71"/>
        <v>2.2999999999999998</v>
      </c>
      <c r="O296" s="4">
        <v>0</v>
      </c>
    </row>
    <row r="297" spans="1:15" x14ac:dyDescent="0.2">
      <c r="A297" s="3">
        <v>80000</v>
      </c>
      <c r="B297" s="4">
        <v>1</v>
      </c>
      <c r="C297" s="4">
        <v>0.2</v>
      </c>
      <c r="D297" s="14">
        <v>1</v>
      </c>
      <c r="E297" s="4">
        <v>0.01</v>
      </c>
      <c r="F297" s="4">
        <v>0.1</v>
      </c>
      <c r="G297" s="4">
        <f t="shared" si="68"/>
        <v>0.21000000000000002</v>
      </c>
      <c r="H297" s="4">
        <f t="shared" si="69"/>
        <v>1.1000000000000001</v>
      </c>
      <c r="I297" s="4">
        <v>1</v>
      </c>
      <c r="J297" s="4">
        <v>2</v>
      </c>
      <c r="K297" s="4">
        <v>0.04</v>
      </c>
      <c r="L297" s="4">
        <v>0.3</v>
      </c>
      <c r="M297" s="4">
        <f t="shared" si="70"/>
        <v>1.04</v>
      </c>
      <c r="N297" s="4">
        <f t="shared" si="71"/>
        <v>2.2999999999999998</v>
      </c>
      <c r="O297" s="4">
        <v>0</v>
      </c>
    </row>
    <row r="298" spans="1:15" x14ac:dyDescent="0.2">
      <c r="A298" s="3">
        <v>100000</v>
      </c>
      <c r="B298" s="4">
        <v>1</v>
      </c>
      <c r="C298" s="4">
        <v>0.2</v>
      </c>
      <c r="D298" s="14">
        <v>1</v>
      </c>
      <c r="E298" s="4">
        <v>0.01</v>
      </c>
      <c r="F298" s="4">
        <v>0.1</v>
      </c>
      <c r="G298" s="4">
        <f t="shared" si="68"/>
        <v>0.21000000000000002</v>
      </c>
      <c r="H298" s="4">
        <f t="shared" si="69"/>
        <v>1.1000000000000001</v>
      </c>
      <c r="I298" s="4">
        <v>1</v>
      </c>
      <c r="J298" s="4">
        <v>2</v>
      </c>
      <c r="K298" s="4">
        <v>0.04</v>
      </c>
      <c r="L298" s="4">
        <v>0.3</v>
      </c>
      <c r="M298" s="4">
        <f t="shared" si="70"/>
        <v>1.04</v>
      </c>
      <c r="N298" s="4">
        <f t="shared" si="71"/>
        <v>2.2999999999999998</v>
      </c>
      <c r="O298" s="4">
        <v>0</v>
      </c>
    </row>
    <row r="299" spans="1:15" x14ac:dyDescent="0.2">
      <c r="A299" s="3">
        <v>120000</v>
      </c>
      <c r="B299" s="4">
        <v>1</v>
      </c>
      <c r="C299" s="4">
        <v>0.2</v>
      </c>
      <c r="D299" s="14">
        <v>1</v>
      </c>
      <c r="E299" s="4">
        <v>0.01</v>
      </c>
      <c r="F299" s="4">
        <v>0.1</v>
      </c>
      <c r="G299" s="4">
        <f t="shared" si="68"/>
        <v>0.21000000000000002</v>
      </c>
      <c r="H299" s="4">
        <f t="shared" si="69"/>
        <v>1.1000000000000001</v>
      </c>
      <c r="I299" s="4">
        <v>1</v>
      </c>
      <c r="J299" s="4">
        <v>2</v>
      </c>
      <c r="K299" s="4">
        <v>0.04</v>
      </c>
      <c r="L299" s="4">
        <v>0.3</v>
      </c>
      <c r="M299" s="4">
        <f t="shared" si="70"/>
        <v>1.04</v>
      </c>
      <c r="N299" s="4">
        <f t="shared" si="71"/>
        <v>2.2999999999999998</v>
      </c>
      <c r="O299" s="4">
        <v>0</v>
      </c>
    </row>
    <row r="300" spans="1:15" x14ac:dyDescent="0.2">
      <c r="A300" s="3">
        <v>140000</v>
      </c>
      <c r="B300" s="4">
        <v>1</v>
      </c>
      <c r="C300" s="4">
        <v>0.2</v>
      </c>
      <c r="D300" s="14">
        <v>1</v>
      </c>
      <c r="E300" s="4">
        <v>0.01</v>
      </c>
      <c r="F300" s="4">
        <v>0.1</v>
      </c>
      <c r="G300" s="4">
        <f t="shared" si="68"/>
        <v>0.21000000000000002</v>
      </c>
      <c r="H300" s="4">
        <f t="shared" si="69"/>
        <v>1.1000000000000001</v>
      </c>
      <c r="I300" s="4">
        <v>1</v>
      </c>
      <c r="J300" s="4">
        <v>2</v>
      </c>
      <c r="K300" s="4">
        <v>0.04</v>
      </c>
      <c r="L300" s="4">
        <v>0.3</v>
      </c>
      <c r="M300" s="4">
        <f t="shared" si="70"/>
        <v>1.04</v>
      </c>
      <c r="N300" s="4">
        <f t="shared" si="71"/>
        <v>2.2999999999999998</v>
      </c>
      <c r="O300" s="4">
        <v>0</v>
      </c>
    </row>
    <row r="301" spans="1:15" x14ac:dyDescent="0.2">
      <c r="A301" s="3">
        <v>160000</v>
      </c>
      <c r="B301" s="4">
        <v>1</v>
      </c>
      <c r="C301" s="4">
        <v>0.2</v>
      </c>
      <c r="D301" s="14">
        <v>1</v>
      </c>
      <c r="E301" s="4">
        <v>0.01</v>
      </c>
      <c r="F301" s="4">
        <v>0.1</v>
      </c>
      <c r="G301" s="4">
        <f t="shared" si="68"/>
        <v>0.21000000000000002</v>
      </c>
      <c r="H301" s="4">
        <f t="shared" si="69"/>
        <v>1.1000000000000001</v>
      </c>
      <c r="I301" s="4">
        <v>1</v>
      </c>
      <c r="J301" s="4">
        <v>2</v>
      </c>
      <c r="K301" s="4">
        <v>0.04</v>
      </c>
      <c r="L301" s="4">
        <v>0.3</v>
      </c>
      <c r="M301" s="4">
        <f t="shared" si="70"/>
        <v>1.04</v>
      </c>
      <c r="N301" s="4">
        <f t="shared" si="71"/>
        <v>2.2999999999999998</v>
      </c>
      <c r="O301" s="4">
        <v>0</v>
      </c>
    </row>
    <row r="302" spans="1:15" x14ac:dyDescent="0.2">
      <c r="A302" s="3">
        <v>180000</v>
      </c>
      <c r="B302" s="4">
        <v>1</v>
      </c>
      <c r="C302" s="4">
        <v>0.2</v>
      </c>
      <c r="D302" s="14">
        <v>1</v>
      </c>
      <c r="E302" s="4">
        <v>0.01</v>
      </c>
      <c r="F302" s="4">
        <v>0.1</v>
      </c>
      <c r="G302" s="4">
        <f t="shared" si="68"/>
        <v>0.21000000000000002</v>
      </c>
      <c r="H302" s="4">
        <f t="shared" si="69"/>
        <v>1.1000000000000001</v>
      </c>
      <c r="I302" s="4">
        <v>1</v>
      </c>
      <c r="J302" s="4">
        <v>2</v>
      </c>
      <c r="K302" s="4">
        <v>0.04</v>
      </c>
      <c r="L302" s="4">
        <v>0.3</v>
      </c>
      <c r="M302" s="4">
        <f t="shared" si="70"/>
        <v>1.04</v>
      </c>
      <c r="N302" s="4">
        <f t="shared" si="71"/>
        <v>2.2999999999999998</v>
      </c>
      <c r="O302" s="4">
        <v>0</v>
      </c>
    </row>
    <row r="303" spans="1:15" x14ac:dyDescent="0.2">
      <c r="A303" s="3">
        <v>200000</v>
      </c>
      <c r="B303" s="4">
        <v>1</v>
      </c>
      <c r="C303" s="4">
        <v>0.2</v>
      </c>
      <c r="D303" s="14">
        <v>1</v>
      </c>
      <c r="E303" s="4">
        <v>0.01</v>
      </c>
      <c r="F303" s="4">
        <v>0.1</v>
      </c>
      <c r="G303" s="4">
        <f t="shared" si="68"/>
        <v>0.21000000000000002</v>
      </c>
      <c r="H303" s="4">
        <f t="shared" si="69"/>
        <v>1.1000000000000001</v>
      </c>
      <c r="I303" s="4">
        <v>1</v>
      </c>
      <c r="J303" s="4">
        <v>2</v>
      </c>
      <c r="K303" s="4">
        <v>0.04</v>
      </c>
      <c r="L303" s="4">
        <v>0.3</v>
      </c>
      <c r="M303" s="4">
        <f t="shared" si="70"/>
        <v>1.04</v>
      </c>
      <c r="N303" s="4">
        <f t="shared" si="71"/>
        <v>2.2999999999999998</v>
      </c>
      <c r="O303" s="4">
        <v>0</v>
      </c>
    </row>
    <row r="307" spans="1:15" x14ac:dyDescent="0.2">
      <c r="A307" s="26" t="s">
        <v>37</v>
      </c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</row>
    <row r="308" spans="1:15" x14ac:dyDescent="0.2">
      <c r="A308" s="21" t="s">
        <v>39</v>
      </c>
      <c r="B308" s="18" t="s">
        <v>2</v>
      </c>
      <c r="C308" s="22" t="s">
        <v>28</v>
      </c>
      <c r="D308" s="23"/>
      <c r="E308" s="23"/>
      <c r="F308" s="23"/>
      <c r="G308" s="23"/>
      <c r="H308" s="24"/>
      <c r="I308" s="22" t="s">
        <v>1</v>
      </c>
      <c r="J308" s="23"/>
      <c r="K308" s="23"/>
      <c r="L308" s="23"/>
      <c r="M308" s="23"/>
      <c r="N308" s="24"/>
      <c r="O308" s="18" t="s">
        <v>17</v>
      </c>
    </row>
    <row r="309" spans="1:15" x14ac:dyDescent="0.2">
      <c r="A309" s="21"/>
      <c r="B309" s="18"/>
      <c r="C309" s="18" t="s">
        <v>22</v>
      </c>
      <c r="D309" s="18"/>
      <c r="E309" s="18" t="s">
        <v>23</v>
      </c>
      <c r="F309" s="18"/>
      <c r="G309" s="22" t="s">
        <v>13</v>
      </c>
      <c r="H309" s="24"/>
      <c r="I309" s="18" t="s">
        <v>22</v>
      </c>
      <c r="J309" s="18"/>
      <c r="K309" s="18" t="s">
        <v>23</v>
      </c>
      <c r="L309" s="18"/>
      <c r="M309" s="22" t="s">
        <v>13</v>
      </c>
      <c r="N309" s="24"/>
      <c r="O309" s="18"/>
    </row>
    <row r="310" spans="1:15" x14ac:dyDescent="0.2">
      <c r="A310" s="21"/>
      <c r="B310" s="18"/>
      <c r="C310" s="2" t="s">
        <v>3</v>
      </c>
      <c r="D310" s="2" t="s">
        <v>4</v>
      </c>
      <c r="E310" s="2" t="s">
        <v>3</v>
      </c>
      <c r="F310" s="2" t="s">
        <v>4</v>
      </c>
      <c r="G310" s="2" t="s">
        <v>3</v>
      </c>
      <c r="H310" s="2" t="s">
        <v>4</v>
      </c>
      <c r="I310" s="2" t="s">
        <v>3</v>
      </c>
      <c r="J310" s="2" t="s">
        <v>4</v>
      </c>
      <c r="K310" s="2" t="s">
        <v>3</v>
      </c>
      <c r="L310" s="2" t="s">
        <v>4</v>
      </c>
      <c r="M310" s="2" t="s">
        <v>3</v>
      </c>
      <c r="N310" s="2" t="s">
        <v>4</v>
      </c>
      <c r="O310" s="18"/>
    </row>
    <row r="311" spans="1:15" x14ac:dyDescent="0.2">
      <c r="A311" s="3">
        <v>20000</v>
      </c>
      <c r="B311" s="4">
        <v>1</v>
      </c>
      <c r="C311" s="4">
        <v>0.3</v>
      </c>
      <c r="D311" s="17" t="s">
        <v>29</v>
      </c>
      <c r="E311" s="4">
        <v>0.01</v>
      </c>
      <c r="F311" s="4">
        <v>0.1</v>
      </c>
      <c r="G311" s="4">
        <f>((B311*C311)+(B311*E311))</f>
        <v>0.31</v>
      </c>
      <c r="H311" s="4" t="str">
        <f>IFERROR(((B311*D311)+(B311*F311)), "NA")</f>
        <v>NA</v>
      </c>
      <c r="I311" s="4">
        <v>0.7</v>
      </c>
      <c r="J311" s="4">
        <v>1.4</v>
      </c>
      <c r="K311" s="4">
        <v>0.04</v>
      </c>
      <c r="L311" s="4">
        <v>0.3</v>
      </c>
      <c r="M311" s="4">
        <f>((B311*I311)+(B311*K311))</f>
        <v>0.74</v>
      </c>
      <c r="N311" s="4">
        <f>((B311*J311)+(B311*L311))</f>
        <v>1.7</v>
      </c>
      <c r="O311" s="4">
        <v>0</v>
      </c>
    </row>
    <row r="312" spans="1:15" x14ac:dyDescent="0.2">
      <c r="A312" s="3">
        <v>40000</v>
      </c>
      <c r="B312" s="4">
        <v>1</v>
      </c>
      <c r="C312" s="4">
        <v>0.3</v>
      </c>
      <c r="D312" s="17" t="s">
        <v>29</v>
      </c>
      <c r="E312" s="4">
        <v>0.01</v>
      </c>
      <c r="F312" s="4">
        <v>0.1</v>
      </c>
      <c r="G312" s="4">
        <f t="shared" ref="G312:G320" si="72">((B312*C312)+(B312*E312))</f>
        <v>0.31</v>
      </c>
      <c r="H312" s="4" t="str">
        <f t="shared" ref="H312:H320" si="73">IFERROR(((B312*D312)+(B312*F312)), "NA")</f>
        <v>NA</v>
      </c>
      <c r="I312" s="4">
        <v>0.7</v>
      </c>
      <c r="J312" s="4">
        <v>1.4</v>
      </c>
      <c r="K312" s="4">
        <v>0.04</v>
      </c>
      <c r="L312" s="4">
        <v>0.3</v>
      </c>
      <c r="M312" s="4">
        <f t="shared" ref="M312:M320" si="74">((B312*I312)+(B312*K312))</f>
        <v>0.74</v>
      </c>
      <c r="N312" s="4">
        <f t="shared" ref="N312:N320" si="75">((B312*J312)+(B312*L312))</f>
        <v>1.7</v>
      </c>
      <c r="O312" s="4">
        <v>0</v>
      </c>
    </row>
    <row r="313" spans="1:15" x14ac:dyDescent="0.2">
      <c r="A313" s="3">
        <v>60000</v>
      </c>
      <c r="B313" s="4">
        <v>1</v>
      </c>
      <c r="C313" s="4">
        <v>0.3</v>
      </c>
      <c r="D313" s="17" t="s">
        <v>29</v>
      </c>
      <c r="E313" s="4">
        <v>0.01</v>
      </c>
      <c r="F313" s="4">
        <v>0.1</v>
      </c>
      <c r="G313" s="4">
        <f t="shared" si="72"/>
        <v>0.31</v>
      </c>
      <c r="H313" s="4" t="str">
        <f t="shared" si="73"/>
        <v>NA</v>
      </c>
      <c r="I313" s="4">
        <v>0.7</v>
      </c>
      <c r="J313" s="4">
        <v>1.4</v>
      </c>
      <c r="K313" s="4">
        <v>0.04</v>
      </c>
      <c r="L313" s="4">
        <v>0.3</v>
      </c>
      <c r="M313" s="4">
        <f t="shared" si="74"/>
        <v>0.74</v>
      </c>
      <c r="N313" s="4">
        <f t="shared" si="75"/>
        <v>1.7</v>
      </c>
      <c r="O313" s="4">
        <v>0</v>
      </c>
    </row>
    <row r="314" spans="1:15" x14ac:dyDescent="0.2">
      <c r="A314" s="3">
        <v>80000</v>
      </c>
      <c r="B314" s="4">
        <v>1</v>
      </c>
      <c r="C314" s="4">
        <v>0.3</v>
      </c>
      <c r="D314" s="17" t="s">
        <v>29</v>
      </c>
      <c r="E314" s="4">
        <v>0.01</v>
      </c>
      <c r="F314" s="4">
        <v>0.1</v>
      </c>
      <c r="G314" s="4">
        <f t="shared" si="72"/>
        <v>0.31</v>
      </c>
      <c r="H314" s="4" t="str">
        <f t="shared" si="73"/>
        <v>NA</v>
      </c>
      <c r="I314" s="4">
        <v>0.7</v>
      </c>
      <c r="J314" s="4">
        <v>1.4</v>
      </c>
      <c r="K314" s="4">
        <v>0.04</v>
      </c>
      <c r="L314" s="4">
        <v>0.3</v>
      </c>
      <c r="M314" s="4">
        <f t="shared" si="74"/>
        <v>0.74</v>
      </c>
      <c r="N314" s="4">
        <f t="shared" si="75"/>
        <v>1.7</v>
      </c>
      <c r="O314" s="4">
        <v>0</v>
      </c>
    </row>
    <row r="315" spans="1:15" x14ac:dyDescent="0.2">
      <c r="A315" s="3">
        <v>100000</v>
      </c>
      <c r="B315" s="4">
        <v>1</v>
      </c>
      <c r="C315" s="4">
        <v>0.3</v>
      </c>
      <c r="D315" s="17" t="s">
        <v>29</v>
      </c>
      <c r="E315" s="4">
        <v>0.01</v>
      </c>
      <c r="F315" s="4">
        <v>0.1</v>
      </c>
      <c r="G315" s="4">
        <f t="shared" si="72"/>
        <v>0.31</v>
      </c>
      <c r="H315" s="4" t="str">
        <f t="shared" si="73"/>
        <v>NA</v>
      </c>
      <c r="I315" s="4">
        <v>0.7</v>
      </c>
      <c r="J315" s="4">
        <v>1.4</v>
      </c>
      <c r="K315" s="4">
        <v>0.04</v>
      </c>
      <c r="L315" s="4">
        <v>0.3</v>
      </c>
      <c r="M315" s="4">
        <f t="shared" si="74"/>
        <v>0.74</v>
      </c>
      <c r="N315" s="4">
        <f t="shared" si="75"/>
        <v>1.7</v>
      </c>
      <c r="O315" s="4">
        <v>0</v>
      </c>
    </row>
    <row r="316" spans="1:15" x14ac:dyDescent="0.2">
      <c r="A316" s="3">
        <v>120000</v>
      </c>
      <c r="B316" s="4">
        <v>1</v>
      </c>
      <c r="C316" s="4">
        <v>0.3</v>
      </c>
      <c r="D316" s="17" t="s">
        <v>29</v>
      </c>
      <c r="E316" s="4">
        <v>0.01</v>
      </c>
      <c r="F316" s="4">
        <v>0.1</v>
      </c>
      <c r="G316" s="4">
        <f t="shared" si="72"/>
        <v>0.31</v>
      </c>
      <c r="H316" s="4" t="str">
        <f t="shared" si="73"/>
        <v>NA</v>
      </c>
      <c r="I316" s="4">
        <v>0.7</v>
      </c>
      <c r="J316" s="4">
        <v>1.4</v>
      </c>
      <c r="K316" s="4">
        <v>0.04</v>
      </c>
      <c r="L316" s="4">
        <v>0.3</v>
      </c>
      <c r="M316" s="4">
        <f t="shared" si="74"/>
        <v>0.74</v>
      </c>
      <c r="N316" s="4">
        <f t="shared" si="75"/>
        <v>1.7</v>
      </c>
      <c r="O316" s="4">
        <v>0</v>
      </c>
    </row>
    <row r="317" spans="1:15" x14ac:dyDescent="0.2">
      <c r="A317" s="3">
        <v>140000</v>
      </c>
      <c r="B317" s="4">
        <v>1</v>
      </c>
      <c r="C317" s="4">
        <v>0.3</v>
      </c>
      <c r="D317" s="17" t="s">
        <v>29</v>
      </c>
      <c r="E317" s="4">
        <v>0.01</v>
      </c>
      <c r="F317" s="4">
        <v>0.1</v>
      </c>
      <c r="G317" s="4">
        <f t="shared" si="72"/>
        <v>0.31</v>
      </c>
      <c r="H317" s="4" t="str">
        <f t="shared" si="73"/>
        <v>NA</v>
      </c>
      <c r="I317" s="4">
        <v>0.7</v>
      </c>
      <c r="J317" s="4">
        <v>1.4</v>
      </c>
      <c r="K317" s="4">
        <v>0.04</v>
      </c>
      <c r="L317" s="4">
        <v>0.3</v>
      </c>
      <c r="M317" s="4">
        <f t="shared" si="74"/>
        <v>0.74</v>
      </c>
      <c r="N317" s="4">
        <f t="shared" si="75"/>
        <v>1.7</v>
      </c>
      <c r="O317" s="4">
        <v>0</v>
      </c>
    </row>
    <row r="318" spans="1:15" x14ac:dyDescent="0.2">
      <c r="A318" s="3">
        <v>160000</v>
      </c>
      <c r="B318" s="4">
        <v>1</v>
      </c>
      <c r="C318" s="4">
        <v>0.3</v>
      </c>
      <c r="D318" s="17" t="s">
        <v>29</v>
      </c>
      <c r="E318" s="4">
        <v>0.01</v>
      </c>
      <c r="F318" s="4">
        <v>0.1</v>
      </c>
      <c r="G318" s="4">
        <f t="shared" si="72"/>
        <v>0.31</v>
      </c>
      <c r="H318" s="4" t="str">
        <f t="shared" si="73"/>
        <v>NA</v>
      </c>
      <c r="I318" s="4">
        <v>0.7</v>
      </c>
      <c r="J318" s="4">
        <v>1.4</v>
      </c>
      <c r="K318" s="4">
        <v>0.04</v>
      </c>
      <c r="L318" s="4">
        <v>0.3</v>
      </c>
      <c r="M318" s="4">
        <f t="shared" si="74"/>
        <v>0.74</v>
      </c>
      <c r="N318" s="4">
        <f t="shared" si="75"/>
        <v>1.7</v>
      </c>
      <c r="O318" s="4">
        <v>0</v>
      </c>
    </row>
    <row r="319" spans="1:15" x14ac:dyDescent="0.2">
      <c r="A319" s="3">
        <v>180000</v>
      </c>
      <c r="B319" s="4">
        <v>1</v>
      </c>
      <c r="C319" s="4">
        <v>0.3</v>
      </c>
      <c r="D319" s="17" t="s">
        <v>29</v>
      </c>
      <c r="E319" s="4">
        <v>0.01</v>
      </c>
      <c r="F319" s="4">
        <v>0.1</v>
      </c>
      <c r="G319" s="4">
        <f t="shared" si="72"/>
        <v>0.31</v>
      </c>
      <c r="H319" s="4" t="str">
        <f t="shared" si="73"/>
        <v>NA</v>
      </c>
      <c r="I319" s="4">
        <v>0.7</v>
      </c>
      <c r="J319" s="4">
        <v>1.4</v>
      </c>
      <c r="K319" s="4">
        <v>0.04</v>
      </c>
      <c r="L319" s="4">
        <v>0.3</v>
      </c>
      <c r="M319" s="4">
        <f t="shared" si="74"/>
        <v>0.74</v>
      </c>
      <c r="N319" s="4">
        <f t="shared" si="75"/>
        <v>1.7</v>
      </c>
      <c r="O319" s="4">
        <v>0</v>
      </c>
    </row>
    <row r="320" spans="1:15" x14ac:dyDescent="0.2">
      <c r="A320" s="3">
        <v>200000</v>
      </c>
      <c r="B320" s="4">
        <v>1</v>
      </c>
      <c r="C320" s="4">
        <v>0.3</v>
      </c>
      <c r="D320" s="17" t="s">
        <v>29</v>
      </c>
      <c r="E320" s="4">
        <v>0.01</v>
      </c>
      <c r="F320" s="4">
        <v>0.1</v>
      </c>
      <c r="G320" s="4">
        <f t="shared" si="72"/>
        <v>0.31</v>
      </c>
      <c r="H320" s="4" t="str">
        <f t="shared" si="73"/>
        <v>NA</v>
      </c>
      <c r="I320" s="4">
        <v>0.7</v>
      </c>
      <c r="J320" s="4">
        <v>1.4</v>
      </c>
      <c r="K320" s="4">
        <v>0.04</v>
      </c>
      <c r="L320" s="4">
        <v>0.3</v>
      </c>
      <c r="M320" s="4">
        <f t="shared" si="74"/>
        <v>0.74</v>
      </c>
      <c r="N320" s="4">
        <f t="shared" si="75"/>
        <v>1.7</v>
      </c>
      <c r="O320" s="4">
        <v>0</v>
      </c>
    </row>
    <row r="324" spans="1:15" x14ac:dyDescent="0.2">
      <c r="A324" s="26" t="s">
        <v>38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</row>
    <row r="325" spans="1:15" x14ac:dyDescent="0.2">
      <c r="A325" s="21" t="s">
        <v>39</v>
      </c>
      <c r="B325" s="18" t="s">
        <v>2</v>
      </c>
      <c r="C325" s="22" t="s">
        <v>28</v>
      </c>
      <c r="D325" s="23"/>
      <c r="E325" s="23"/>
      <c r="F325" s="23"/>
      <c r="G325" s="23"/>
      <c r="H325" s="24"/>
      <c r="I325" s="22" t="s">
        <v>1</v>
      </c>
      <c r="J325" s="23"/>
      <c r="K325" s="23"/>
      <c r="L325" s="23"/>
      <c r="M325" s="23"/>
      <c r="N325" s="24"/>
      <c r="O325" s="18" t="s">
        <v>17</v>
      </c>
    </row>
    <row r="326" spans="1:15" x14ac:dyDescent="0.2">
      <c r="A326" s="21"/>
      <c r="B326" s="18"/>
      <c r="C326" s="18" t="s">
        <v>22</v>
      </c>
      <c r="D326" s="18"/>
      <c r="E326" s="18" t="s">
        <v>23</v>
      </c>
      <c r="F326" s="18"/>
      <c r="G326" s="22" t="s">
        <v>13</v>
      </c>
      <c r="H326" s="24"/>
      <c r="I326" s="18" t="s">
        <v>22</v>
      </c>
      <c r="J326" s="18"/>
      <c r="K326" s="18" t="s">
        <v>23</v>
      </c>
      <c r="L326" s="18"/>
      <c r="M326" s="22" t="s">
        <v>13</v>
      </c>
      <c r="N326" s="24"/>
      <c r="O326" s="18"/>
    </row>
    <row r="327" spans="1:15" x14ac:dyDescent="0.2">
      <c r="A327" s="21"/>
      <c r="B327" s="18"/>
      <c r="C327" s="2" t="s">
        <v>3</v>
      </c>
      <c r="D327" s="2" t="s">
        <v>4</v>
      </c>
      <c r="E327" s="2" t="s">
        <v>3</v>
      </c>
      <c r="F327" s="2" t="s">
        <v>4</v>
      </c>
      <c r="G327" s="2" t="s">
        <v>3</v>
      </c>
      <c r="H327" s="2" t="s">
        <v>4</v>
      </c>
      <c r="I327" s="2" t="s">
        <v>3</v>
      </c>
      <c r="J327" s="2" t="s">
        <v>4</v>
      </c>
      <c r="K327" s="2" t="s">
        <v>3</v>
      </c>
      <c r="L327" s="2" t="s">
        <v>4</v>
      </c>
      <c r="M327" s="2" t="s">
        <v>3</v>
      </c>
      <c r="N327" s="2" t="s">
        <v>4</v>
      </c>
      <c r="O327" s="18"/>
    </row>
    <row r="328" spans="1:15" x14ac:dyDescent="0.2">
      <c r="A328" s="3">
        <v>20000</v>
      </c>
      <c r="B328" s="4">
        <v>1</v>
      </c>
      <c r="C328" s="4">
        <v>0.3</v>
      </c>
      <c r="D328" s="17" t="s">
        <v>29</v>
      </c>
      <c r="E328" s="4">
        <v>0.01</v>
      </c>
      <c r="F328" s="4">
        <v>0.1</v>
      </c>
      <c r="G328" s="4">
        <f>((B328*C328)+(B328*E328))</f>
        <v>0.31</v>
      </c>
      <c r="H328" s="4" t="str">
        <f>IFERROR(((B328*D328)+(B328*F328)), "NA")</f>
        <v>NA</v>
      </c>
      <c r="I328" s="4">
        <v>0.7</v>
      </c>
      <c r="J328" s="4">
        <v>1.4</v>
      </c>
      <c r="K328" s="4">
        <v>0.04</v>
      </c>
      <c r="L328" s="4">
        <v>0.3</v>
      </c>
      <c r="M328" s="4">
        <f>((B328*I328)+(B328*K328))</f>
        <v>0.74</v>
      </c>
      <c r="N328" s="4">
        <f>((B328*J328)+(B328*L328))</f>
        <v>1.7</v>
      </c>
      <c r="O328" s="4">
        <v>5</v>
      </c>
    </row>
    <row r="329" spans="1:15" x14ac:dyDescent="0.2">
      <c r="A329" s="3">
        <v>40000</v>
      </c>
      <c r="B329" s="4">
        <v>1</v>
      </c>
      <c r="C329" s="4">
        <v>0.3</v>
      </c>
      <c r="D329" s="17" t="s">
        <v>29</v>
      </c>
      <c r="E329" s="4">
        <v>0.01</v>
      </c>
      <c r="F329" s="4">
        <v>0.1</v>
      </c>
      <c r="G329" s="4">
        <f t="shared" ref="G329:G337" si="76">((B329*C329)+(B329*E329))</f>
        <v>0.31</v>
      </c>
      <c r="H329" s="4" t="str">
        <f t="shared" ref="H329:H337" si="77">IFERROR(((B329*D329)+(B329*F329)), "NA")</f>
        <v>NA</v>
      </c>
      <c r="I329" s="4">
        <v>0.7</v>
      </c>
      <c r="J329" s="4">
        <v>1.4</v>
      </c>
      <c r="K329" s="4">
        <v>0.04</v>
      </c>
      <c r="L329" s="4">
        <v>0.3</v>
      </c>
      <c r="M329" s="4">
        <f t="shared" ref="M329:M337" si="78">((B329*I329)+(B329*K329))</f>
        <v>0.74</v>
      </c>
      <c r="N329" s="4">
        <f t="shared" ref="N329:N337" si="79">((B329*J329)+(B329*L329))</f>
        <v>1.7</v>
      </c>
      <c r="O329" s="4">
        <v>5</v>
      </c>
    </row>
    <row r="330" spans="1:15" x14ac:dyDescent="0.2">
      <c r="A330" s="3">
        <v>60000</v>
      </c>
      <c r="B330" s="4">
        <v>1</v>
      </c>
      <c r="C330" s="4">
        <v>0.3</v>
      </c>
      <c r="D330" s="17" t="s">
        <v>29</v>
      </c>
      <c r="E330" s="4">
        <v>0.01</v>
      </c>
      <c r="F330" s="4">
        <v>0.1</v>
      </c>
      <c r="G330" s="4">
        <f t="shared" si="76"/>
        <v>0.31</v>
      </c>
      <c r="H330" s="4" t="str">
        <f t="shared" si="77"/>
        <v>NA</v>
      </c>
      <c r="I330" s="4">
        <v>0.7</v>
      </c>
      <c r="J330" s="4">
        <v>1.4</v>
      </c>
      <c r="K330" s="4">
        <v>0.04</v>
      </c>
      <c r="L330" s="4">
        <v>0.3</v>
      </c>
      <c r="M330" s="4">
        <f t="shared" si="78"/>
        <v>0.74</v>
      </c>
      <c r="N330" s="4">
        <f t="shared" si="79"/>
        <v>1.7</v>
      </c>
      <c r="O330" s="4">
        <v>5</v>
      </c>
    </row>
    <row r="331" spans="1:15" x14ac:dyDescent="0.2">
      <c r="A331" s="3">
        <v>80000</v>
      </c>
      <c r="B331" s="4">
        <v>1</v>
      </c>
      <c r="C331" s="4">
        <v>0.3</v>
      </c>
      <c r="D331" s="17" t="s">
        <v>29</v>
      </c>
      <c r="E331" s="4">
        <v>0.01</v>
      </c>
      <c r="F331" s="4">
        <v>0.1</v>
      </c>
      <c r="G331" s="4">
        <f t="shared" si="76"/>
        <v>0.31</v>
      </c>
      <c r="H331" s="4" t="str">
        <f t="shared" si="77"/>
        <v>NA</v>
      </c>
      <c r="I331" s="4">
        <v>0.7</v>
      </c>
      <c r="J331" s="4">
        <v>1.4</v>
      </c>
      <c r="K331" s="4">
        <v>0.04</v>
      </c>
      <c r="L331" s="4">
        <v>0.3</v>
      </c>
      <c r="M331" s="4">
        <f t="shared" si="78"/>
        <v>0.74</v>
      </c>
      <c r="N331" s="4">
        <f t="shared" si="79"/>
        <v>1.7</v>
      </c>
      <c r="O331" s="4">
        <v>5</v>
      </c>
    </row>
    <row r="332" spans="1:15" x14ac:dyDescent="0.2">
      <c r="A332" s="3">
        <v>100000</v>
      </c>
      <c r="B332" s="4">
        <v>1</v>
      </c>
      <c r="C332" s="4">
        <v>0.3</v>
      </c>
      <c r="D332" s="17" t="s">
        <v>29</v>
      </c>
      <c r="E332" s="4">
        <v>0.01</v>
      </c>
      <c r="F332" s="4">
        <v>0.1</v>
      </c>
      <c r="G332" s="4">
        <f t="shared" si="76"/>
        <v>0.31</v>
      </c>
      <c r="H332" s="4" t="str">
        <f t="shared" si="77"/>
        <v>NA</v>
      </c>
      <c r="I332" s="4">
        <v>0.7</v>
      </c>
      <c r="J332" s="4">
        <v>1.4</v>
      </c>
      <c r="K332" s="4">
        <v>0.04</v>
      </c>
      <c r="L332" s="4">
        <v>0.3</v>
      </c>
      <c r="M332" s="4">
        <f t="shared" si="78"/>
        <v>0.74</v>
      </c>
      <c r="N332" s="4">
        <f t="shared" si="79"/>
        <v>1.7</v>
      </c>
      <c r="O332" s="4">
        <v>5</v>
      </c>
    </row>
    <row r="333" spans="1:15" x14ac:dyDescent="0.2">
      <c r="A333" s="3">
        <v>120000</v>
      </c>
      <c r="B333" s="4">
        <v>1</v>
      </c>
      <c r="C333" s="4">
        <v>0.3</v>
      </c>
      <c r="D333" s="17" t="s">
        <v>29</v>
      </c>
      <c r="E333" s="4">
        <v>0.01</v>
      </c>
      <c r="F333" s="4">
        <v>0.1</v>
      </c>
      <c r="G333" s="4">
        <f t="shared" si="76"/>
        <v>0.31</v>
      </c>
      <c r="H333" s="4" t="str">
        <f t="shared" si="77"/>
        <v>NA</v>
      </c>
      <c r="I333" s="4">
        <v>0.7</v>
      </c>
      <c r="J333" s="4">
        <v>1.4</v>
      </c>
      <c r="K333" s="4">
        <v>0.04</v>
      </c>
      <c r="L333" s="4">
        <v>0.3</v>
      </c>
      <c r="M333" s="4">
        <f t="shared" si="78"/>
        <v>0.74</v>
      </c>
      <c r="N333" s="4">
        <f t="shared" si="79"/>
        <v>1.7</v>
      </c>
      <c r="O333" s="4">
        <v>5</v>
      </c>
    </row>
    <row r="334" spans="1:15" x14ac:dyDescent="0.2">
      <c r="A334" s="3">
        <v>140000</v>
      </c>
      <c r="B334" s="4">
        <v>1</v>
      </c>
      <c r="C334" s="4">
        <v>0.3</v>
      </c>
      <c r="D334" s="17" t="s">
        <v>29</v>
      </c>
      <c r="E334" s="4">
        <v>0.01</v>
      </c>
      <c r="F334" s="4">
        <v>0.1</v>
      </c>
      <c r="G334" s="4">
        <f t="shared" si="76"/>
        <v>0.31</v>
      </c>
      <c r="H334" s="4" t="str">
        <f t="shared" si="77"/>
        <v>NA</v>
      </c>
      <c r="I334" s="4">
        <v>0.7</v>
      </c>
      <c r="J334" s="4">
        <v>1.4</v>
      </c>
      <c r="K334" s="4">
        <v>0.04</v>
      </c>
      <c r="L334" s="4">
        <v>0.3</v>
      </c>
      <c r="M334" s="4">
        <f t="shared" si="78"/>
        <v>0.74</v>
      </c>
      <c r="N334" s="4">
        <f t="shared" si="79"/>
        <v>1.7</v>
      </c>
      <c r="O334" s="4">
        <v>5</v>
      </c>
    </row>
    <row r="335" spans="1:15" x14ac:dyDescent="0.2">
      <c r="A335" s="3">
        <v>160000</v>
      </c>
      <c r="B335" s="4">
        <v>1</v>
      </c>
      <c r="C335" s="4">
        <v>0.3</v>
      </c>
      <c r="D335" s="17" t="s">
        <v>29</v>
      </c>
      <c r="E335" s="4">
        <v>0.01</v>
      </c>
      <c r="F335" s="4">
        <v>0.1</v>
      </c>
      <c r="G335" s="4">
        <f t="shared" si="76"/>
        <v>0.31</v>
      </c>
      <c r="H335" s="4" t="str">
        <f t="shared" si="77"/>
        <v>NA</v>
      </c>
      <c r="I335" s="4">
        <v>0.7</v>
      </c>
      <c r="J335" s="4">
        <v>1.4</v>
      </c>
      <c r="K335" s="4">
        <v>0.04</v>
      </c>
      <c r="L335" s="4">
        <v>0.3</v>
      </c>
      <c r="M335" s="4">
        <f t="shared" si="78"/>
        <v>0.74</v>
      </c>
      <c r="N335" s="4">
        <f t="shared" si="79"/>
        <v>1.7</v>
      </c>
      <c r="O335" s="4">
        <v>5</v>
      </c>
    </row>
    <row r="336" spans="1:15" x14ac:dyDescent="0.2">
      <c r="A336" s="3">
        <v>180000</v>
      </c>
      <c r="B336" s="4">
        <v>1</v>
      </c>
      <c r="C336" s="4">
        <v>0.3</v>
      </c>
      <c r="D336" s="17" t="s">
        <v>29</v>
      </c>
      <c r="E336" s="4">
        <v>0.01</v>
      </c>
      <c r="F336" s="4">
        <v>0.1</v>
      </c>
      <c r="G336" s="4">
        <f t="shared" si="76"/>
        <v>0.31</v>
      </c>
      <c r="H336" s="4" t="str">
        <f t="shared" si="77"/>
        <v>NA</v>
      </c>
      <c r="I336" s="4">
        <v>0.7</v>
      </c>
      <c r="J336" s="4">
        <v>1.4</v>
      </c>
      <c r="K336" s="4">
        <v>0.04</v>
      </c>
      <c r="L336" s="4">
        <v>0.3</v>
      </c>
      <c r="M336" s="4">
        <f t="shared" si="78"/>
        <v>0.74</v>
      </c>
      <c r="N336" s="4">
        <f t="shared" si="79"/>
        <v>1.7</v>
      </c>
      <c r="O336" s="4">
        <v>5</v>
      </c>
    </row>
    <row r="337" spans="1:15" x14ac:dyDescent="0.2">
      <c r="A337" s="3">
        <v>200000</v>
      </c>
      <c r="B337" s="4">
        <v>1</v>
      </c>
      <c r="C337" s="4">
        <v>0.3</v>
      </c>
      <c r="D337" s="17" t="s">
        <v>29</v>
      </c>
      <c r="E337" s="4">
        <v>0.01</v>
      </c>
      <c r="F337" s="4">
        <v>0.1</v>
      </c>
      <c r="G337" s="4">
        <f t="shared" si="76"/>
        <v>0.31</v>
      </c>
      <c r="H337" s="4" t="str">
        <f t="shared" si="77"/>
        <v>NA</v>
      </c>
      <c r="I337" s="4">
        <v>0.7</v>
      </c>
      <c r="J337" s="4">
        <v>1.4</v>
      </c>
      <c r="K337" s="4">
        <v>0.04</v>
      </c>
      <c r="L337" s="4">
        <v>0.3</v>
      </c>
      <c r="M337" s="4">
        <f t="shared" si="78"/>
        <v>0.74</v>
      </c>
      <c r="N337" s="4">
        <f t="shared" si="79"/>
        <v>1.7</v>
      </c>
      <c r="O337" s="4">
        <v>5</v>
      </c>
    </row>
  </sheetData>
  <mergeCells count="240">
    <mergeCell ref="A324:O324"/>
    <mergeCell ref="A325:A327"/>
    <mergeCell ref="B325:B327"/>
    <mergeCell ref="C325:H325"/>
    <mergeCell ref="I325:N325"/>
    <mergeCell ref="O325:O327"/>
    <mergeCell ref="C326:D326"/>
    <mergeCell ref="E326:F326"/>
    <mergeCell ref="G326:H326"/>
    <mergeCell ref="I326:J326"/>
    <mergeCell ref="K326:L326"/>
    <mergeCell ref="M326:N326"/>
    <mergeCell ref="A307:O307"/>
    <mergeCell ref="A308:A310"/>
    <mergeCell ref="B308:B310"/>
    <mergeCell ref="C308:H308"/>
    <mergeCell ref="I308:N308"/>
    <mergeCell ref="O308:O310"/>
    <mergeCell ref="C309:D309"/>
    <mergeCell ref="E309:F309"/>
    <mergeCell ref="G309:H309"/>
    <mergeCell ref="I309:J309"/>
    <mergeCell ref="K309:L309"/>
    <mergeCell ref="M309:N309"/>
    <mergeCell ref="A290:O290"/>
    <mergeCell ref="A291:A293"/>
    <mergeCell ref="B291:B293"/>
    <mergeCell ref="C291:H291"/>
    <mergeCell ref="I291:N291"/>
    <mergeCell ref="O291:O293"/>
    <mergeCell ref="C292:D292"/>
    <mergeCell ref="E292:F292"/>
    <mergeCell ref="G292:H292"/>
    <mergeCell ref="I292:J292"/>
    <mergeCell ref="K292:L292"/>
    <mergeCell ref="M292:N292"/>
    <mergeCell ref="A273:O273"/>
    <mergeCell ref="A274:A276"/>
    <mergeCell ref="B274:B276"/>
    <mergeCell ref="C274:H274"/>
    <mergeCell ref="I274:N274"/>
    <mergeCell ref="O274:O276"/>
    <mergeCell ref="C275:D275"/>
    <mergeCell ref="E275:F275"/>
    <mergeCell ref="G275:H275"/>
    <mergeCell ref="I275:J275"/>
    <mergeCell ref="K275:L275"/>
    <mergeCell ref="M275:N275"/>
    <mergeCell ref="C20:D20"/>
    <mergeCell ref="E20:F20"/>
    <mergeCell ref="I20:J20"/>
    <mergeCell ref="K20:L20"/>
    <mergeCell ref="A1:O1"/>
    <mergeCell ref="I2:L2"/>
    <mergeCell ref="C3:D3"/>
    <mergeCell ref="E3:F3"/>
    <mergeCell ref="I3:J3"/>
    <mergeCell ref="K3:L3"/>
    <mergeCell ref="B2:B4"/>
    <mergeCell ref="A2:A4"/>
    <mergeCell ref="O2:O4"/>
    <mergeCell ref="G37:H37"/>
    <mergeCell ref="C36:H36"/>
    <mergeCell ref="I36:N36"/>
    <mergeCell ref="I19:N19"/>
    <mergeCell ref="M37:N37"/>
    <mergeCell ref="A52:O52"/>
    <mergeCell ref="G3:H3"/>
    <mergeCell ref="C2:H2"/>
    <mergeCell ref="M3:N3"/>
    <mergeCell ref="C19:H19"/>
    <mergeCell ref="G20:H20"/>
    <mergeCell ref="M20:N20"/>
    <mergeCell ref="A35:O35"/>
    <mergeCell ref="A36:A38"/>
    <mergeCell ref="B36:B38"/>
    <mergeCell ref="O36:O38"/>
    <mergeCell ref="C37:D37"/>
    <mergeCell ref="E37:F37"/>
    <mergeCell ref="I37:J37"/>
    <mergeCell ref="K37:L37"/>
    <mergeCell ref="A18:O18"/>
    <mergeCell ref="A19:A21"/>
    <mergeCell ref="B19:B21"/>
    <mergeCell ref="O19:O21"/>
    <mergeCell ref="M54:N54"/>
    <mergeCell ref="A69:O69"/>
    <mergeCell ref="A70:A72"/>
    <mergeCell ref="B70:B72"/>
    <mergeCell ref="C70:H70"/>
    <mergeCell ref="I70:N70"/>
    <mergeCell ref="O70:O72"/>
    <mergeCell ref="C71:D71"/>
    <mergeCell ref="E71:F71"/>
    <mergeCell ref="G71:H71"/>
    <mergeCell ref="A53:A55"/>
    <mergeCell ref="B53:B55"/>
    <mergeCell ref="C53:H53"/>
    <mergeCell ref="I53:N53"/>
    <mergeCell ref="O53:O55"/>
    <mergeCell ref="C54:D54"/>
    <mergeCell ref="E54:F54"/>
    <mergeCell ref="G54:H54"/>
    <mergeCell ref="I54:J54"/>
    <mergeCell ref="K54:L54"/>
    <mergeCell ref="E88:F88"/>
    <mergeCell ref="G88:H88"/>
    <mergeCell ref="I88:J88"/>
    <mergeCell ref="K88:L88"/>
    <mergeCell ref="M88:N88"/>
    <mergeCell ref="A103:O103"/>
    <mergeCell ref="I71:J71"/>
    <mergeCell ref="K71:L71"/>
    <mergeCell ref="M71:N71"/>
    <mergeCell ref="A86:O86"/>
    <mergeCell ref="A87:A89"/>
    <mergeCell ref="B87:B89"/>
    <mergeCell ref="C87:H87"/>
    <mergeCell ref="I87:N87"/>
    <mergeCell ref="O87:O89"/>
    <mergeCell ref="C88:D88"/>
    <mergeCell ref="M105:N105"/>
    <mergeCell ref="A120:O120"/>
    <mergeCell ref="A121:A123"/>
    <mergeCell ref="B121:B123"/>
    <mergeCell ref="C121:H121"/>
    <mergeCell ref="I121:N121"/>
    <mergeCell ref="O121:O123"/>
    <mergeCell ref="C122:D122"/>
    <mergeCell ref="E122:F122"/>
    <mergeCell ref="G122:H122"/>
    <mergeCell ref="A104:A106"/>
    <mergeCell ref="B104:B106"/>
    <mergeCell ref="C104:H104"/>
    <mergeCell ref="I104:N104"/>
    <mergeCell ref="O104:O106"/>
    <mergeCell ref="C105:D105"/>
    <mergeCell ref="E105:F105"/>
    <mergeCell ref="G105:H105"/>
    <mergeCell ref="I105:J105"/>
    <mergeCell ref="K105:L105"/>
    <mergeCell ref="E139:F139"/>
    <mergeCell ref="G139:H139"/>
    <mergeCell ref="I139:J139"/>
    <mergeCell ref="K139:L139"/>
    <mergeCell ref="M139:N139"/>
    <mergeCell ref="A154:O154"/>
    <mergeCell ref="I122:J122"/>
    <mergeCell ref="K122:L122"/>
    <mergeCell ref="M122:N122"/>
    <mergeCell ref="A137:O137"/>
    <mergeCell ref="A138:A140"/>
    <mergeCell ref="B138:B140"/>
    <mergeCell ref="C138:H138"/>
    <mergeCell ref="I138:N138"/>
    <mergeCell ref="O138:O140"/>
    <mergeCell ref="C139:D139"/>
    <mergeCell ref="I173:J173"/>
    <mergeCell ref="K173:L173"/>
    <mergeCell ref="M173:N173"/>
    <mergeCell ref="M156:N156"/>
    <mergeCell ref="A171:O171"/>
    <mergeCell ref="A172:A174"/>
    <mergeCell ref="B172:B174"/>
    <mergeCell ref="C172:H172"/>
    <mergeCell ref="I172:N172"/>
    <mergeCell ref="O172:O174"/>
    <mergeCell ref="C173:D173"/>
    <mergeCell ref="E173:F173"/>
    <mergeCell ref="G173:H173"/>
    <mergeCell ref="A155:A157"/>
    <mergeCell ref="B155:B157"/>
    <mergeCell ref="C155:H155"/>
    <mergeCell ref="I155:N155"/>
    <mergeCell ref="O155:O157"/>
    <mergeCell ref="C156:D156"/>
    <mergeCell ref="E156:F156"/>
    <mergeCell ref="G156:H156"/>
    <mergeCell ref="I156:J156"/>
    <mergeCell ref="K156:L156"/>
    <mergeCell ref="A188:O188"/>
    <mergeCell ref="A189:A191"/>
    <mergeCell ref="B189:B191"/>
    <mergeCell ref="C189:H189"/>
    <mergeCell ref="I189:N189"/>
    <mergeCell ref="O189:O191"/>
    <mergeCell ref="C190:D190"/>
    <mergeCell ref="E190:F190"/>
    <mergeCell ref="G190:H190"/>
    <mergeCell ref="I190:J190"/>
    <mergeCell ref="K190:L190"/>
    <mergeCell ref="M190:N190"/>
    <mergeCell ref="A205:O205"/>
    <mergeCell ref="A206:A208"/>
    <mergeCell ref="B206:B208"/>
    <mergeCell ref="C206:H206"/>
    <mergeCell ref="I206:N206"/>
    <mergeCell ref="O206:O208"/>
    <mergeCell ref="C207:D207"/>
    <mergeCell ref="E207:F207"/>
    <mergeCell ref="G207:H207"/>
    <mergeCell ref="I207:J207"/>
    <mergeCell ref="K207:L207"/>
    <mergeCell ref="M207:N207"/>
    <mergeCell ref="A222:O222"/>
    <mergeCell ref="A223:A225"/>
    <mergeCell ref="B223:B225"/>
    <mergeCell ref="C223:H223"/>
    <mergeCell ref="I223:N223"/>
    <mergeCell ref="O223:O225"/>
    <mergeCell ref="C224:D224"/>
    <mergeCell ref="E224:F224"/>
    <mergeCell ref="G224:H224"/>
    <mergeCell ref="I224:J224"/>
    <mergeCell ref="K224:L224"/>
    <mergeCell ref="M224:N224"/>
    <mergeCell ref="A239:O239"/>
    <mergeCell ref="A240:A242"/>
    <mergeCell ref="B240:B242"/>
    <mergeCell ref="C240:H240"/>
    <mergeCell ref="I240:N240"/>
    <mergeCell ref="O240:O242"/>
    <mergeCell ref="C241:D241"/>
    <mergeCell ref="E241:F241"/>
    <mergeCell ref="G241:H241"/>
    <mergeCell ref="I241:J241"/>
    <mergeCell ref="K241:L241"/>
    <mergeCell ref="M241:N241"/>
    <mergeCell ref="A256:O256"/>
    <mergeCell ref="A257:A259"/>
    <mergeCell ref="B257:B259"/>
    <mergeCell ref="C257:H257"/>
    <mergeCell ref="I257:N257"/>
    <mergeCell ref="O257:O259"/>
    <mergeCell ref="C258:D258"/>
    <mergeCell ref="E258:F258"/>
    <mergeCell ref="G258:H258"/>
    <mergeCell ref="I258:J258"/>
    <mergeCell ref="K258:L258"/>
    <mergeCell ref="M258:N2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D575-67DB-4FE9-B111-5ED6BB123B7E}">
  <dimension ref="A1:O337"/>
  <sheetViews>
    <sheetView topLeftCell="A94" workbookViewId="0">
      <selection activeCell="K141" sqref="K141:L150"/>
    </sheetView>
  </sheetViews>
  <sheetFormatPr baseColWidth="10" defaultColWidth="8.83203125" defaultRowHeight="16" x14ac:dyDescent="0.2"/>
  <cols>
    <col min="1" max="1" width="28.83203125" style="1" customWidth="1"/>
    <col min="2" max="14" width="8.83203125" style="1"/>
    <col min="15" max="15" width="14.6640625" style="1" bestFit="1" customWidth="1"/>
    <col min="16" max="16384" width="8.83203125" style="1"/>
  </cols>
  <sheetData>
    <row r="1" spans="1:15" ht="15.75" customHeight="1" x14ac:dyDescent="0.2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">
      <c r="A2" s="21" t="s">
        <v>39</v>
      </c>
      <c r="B2" s="18" t="s">
        <v>2</v>
      </c>
      <c r="C2" s="25" t="s">
        <v>28</v>
      </c>
      <c r="D2" s="23"/>
      <c r="E2" s="23"/>
      <c r="F2" s="23"/>
      <c r="G2" s="23"/>
      <c r="H2" s="24"/>
      <c r="I2" s="18" t="s">
        <v>1</v>
      </c>
      <c r="J2" s="18"/>
      <c r="K2" s="18"/>
      <c r="L2" s="18"/>
      <c r="M2" s="2"/>
      <c r="N2" s="2"/>
      <c r="O2" s="18" t="s">
        <v>17</v>
      </c>
    </row>
    <row r="3" spans="1:15" ht="15.75" customHeight="1" x14ac:dyDescent="0.2">
      <c r="A3" s="21"/>
      <c r="B3" s="18"/>
      <c r="C3" s="18" t="s">
        <v>22</v>
      </c>
      <c r="D3" s="18"/>
      <c r="E3" s="18" t="s">
        <v>23</v>
      </c>
      <c r="F3" s="18"/>
      <c r="G3" s="22" t="s">
        <v>13</v>
      </c>
      <c r="H3" s="24"/>
      <c r="I3" s="18" t="s">
        <v>22</v>
      </c>
      <c r="J3" s="18"/>
      <c r="K3" s="18" t="s">
        <v>23</v>
      </c>
      <c r="L3" s="18"/>
      <c r="M3" s="22" t="s">
        <v>13</v>
      </c>
      <c r="N3" s="24"/>
      <c r="O3" s="18"/>
    </row>
    <row r="4" spans="1:15" ht="15.75" customHeight="1" x14ac:dyDescent="0.2">
      <c r="A4" s="21"/>
      <c r="B4" s="18"/>
      <c r="C4" s="2" t="s">
        <v>3</v>
      </c>
      <c r="D4" s="2" t="s">
        <v>4</v>
      </c>
      <c r="E4" s="2" t="s">
        <v>3</v>
      </c>
      <c r="F4" s="2" t="s">
        <v>4</v>
      </c>
      <c r="G4" s="2" t="s">
        <v>3</v>
      </c>
      <c r="H4" s="2" t="s">
        <v>4</v>
      </c>
      <c r="I4" s="2" t="s">
        <v>3</v>
      </c>
      <c r="J4" s="2" t="s">
        <v>4</v>
      </c>
      <c r="K4" s="2" t="s">
        <v>3</v>
      </c>
      <c r="L4" s="2" t="s">
        <v>4</v>
      </c>
      <c r="M4" s="2" t="s">
        <v>3</v>
      </c>
      <c r="N4" s="2" t="s">
        <v>4</v>
      </c>
      <c r="O4" s="18"/>
    </row>
    <row r="5" spans="1:15" x14ac:dyDescent="0.2">
      <c r="A5" s="3">
        <v>20000</v>
      </c>
      <c r="B5" s="4">
        <v>2</v>
      </c>
      <c r="C5" s="4">
        <v>1</v>
      </c>
      <c r="D5" s="4">
        <v>2</v>
      </c>
      <c r="E5" s="4">
        <v>0.01</v>
      </c>
      <c r="F5" s="4">
        <v>0.1</v>
      </c>
      <c r="G5" s="4">
        <f>((B5*C5)+(B5*E5))</f>
        <v>2.02</v>
      </c>
      <c r="H5" s="4">
        <f>((B5*D5)+(B5*F5))</f>
        <v>4.2</v>
      </c>
      <c r="I5" s="4">
        <v>2</v>
      </c>
      <c r="J5" s="4">
        <v>4</v>
      </c>
      <c r="K5" s="4">
        <v>0.04</v>
      </c>
      <c r="L5" s="4">
        <v>0.3</v>
      </c>
      <c r="M5" s="4">
        <f>((B5*I5)+(B5*K5))</f>
        <v>4.08</v>
      </c>
      <c r="N5" s="4">
        <f>((B5*J5)+(B5*L5))</f>
        <v>8.6</v>
      </c>
      <c r="O5" s="4">
        <v>900</v>
      </c>
    </row>
    <row r="6" spans="1:15" x14ac:dyDescent="0.2">
      <c r="A6" s="3">
        <v>40000</v>
      </c>
      <c r="B6" s="4">
        <v>2</v>
      </c>
      <c r="C6" s="4">
        <v>1</v>
      </c>
      <c r="D6" s="4">
        <v>2</v>
      </c>
      <c r="E6" s="4">
        <v>0.01</v>
      </c>
      <c r="F6" s="4">
        <v>0.1</v>
      </c>
      <c r="G6" s="4">
        <f t="shared" ref="G6:G14" si="0">((B6*C6)+(B6*E6))</f>
        <v>2.02</v>
      </c>
      <c r="H6" s="4">
        <f t="shared" ref="H6:H14" si="1">((B6*D6)+(B6*F6))</f>
        <v>4.2</v>
      </c>
      <c r="I6" s="4">
        <v>2</v>
      </c>
      <c r="J6" s="4">
        <v>4</v>
      </c>
      <c r="K6" s="4">
        <v>0.04</v>
      </c>
      <c r="L6" s="4">
        <v>0.3</v>
      </c>
      <c r="M6" s="4">
        <f t="shared" ref="M6:M14" si="2">((B6*I6)+(B6*K6))</f>
        <v>4.08</v>
      </c>
      <c r="N6" s="4">
        <f t="shared" ref="N6:N14" si="3">((B6*J6)+(B6*L6))</f>
        <v>8.6</v>
      </c>
      <c r="O6" s="4">
        <v>900</v>
      </c>
    </row>
    <row r="7" spans="1:15" x14ac:dyDescent="0.2">
      <c r="A7" s="3">
        <v>60000</v>
      </c>
      <c r="B7" s="4">
        <v>2</v>
      </c>
      <c r="C7" s="4">
        <v>1</v>
      </c>
      <c r="D7" s="4">
        <v>2</v>
      </c>
      <c r="E7" s="4">
        <v>0.01</v>
      </c>
      <c r="F7" s="4">
        <v>0.1</v>
      </c>
      <c r="G7" s="4">
        <f t="shared" si="0"/>
        <v>2.02</v>
      </c>
      <c r="H7" s="4">
        <f t="shared" si="1"/>
        <v>4.2</v>
      </c>
      <c r="I7" s="4">
        <v>2</v>
      </c>
      <c r="J7" s="4">
        <v>4</v>
      </c>
      <c r="K7" s="4">
        <v>0.04</v>
      </c>
      <c r="L7" s="4">
        <v>0.3</v>
      </c>
      <c r="M7" s="4">
        <f t="shared" si="2"/>
        <v>4.08</v>
      </c>
      <c r="N7" s="4">
        <f t="shared" si="3"/>
        <v>8.6</v>
      </c>
      <c r="O7" s="4">
        <v>900</v>
      </c>
    </row>
    <row r="8" spans="1:15" x14ac:dyDescent="0.2">
      <c r="A8" s="3">
        <v>80000</v>
      </c>
      <c r="B8" s="4">
        <v>2</v>
      </c>
      <c r="C8" s="4">
        <v>1</v>
      </c>
      <c r="D8" s="4">
        <v>2</v>
      </c>
      <c r="E8" s="4">
        <v>0.01</v>
      </c>
      <c r="F8" s="4">
        <v>0.1</v>
      </c>
      <c r="G8" s="4">
        <f t="shared" si="0"/>
        <v>2.02</v>
      </c>
      <c r="H8" s="4">
        <f t="shared" si="1"/>
        <v>4.2</v>
      </c>
      <c r="I8" s="4">
        <v>2</v>
      </c>
      <c r="J8" s="4">
        <v>4</v>
      </c>
      <c r="K8" s="4">
        <v>0.04</v>
      </c>
      <c r="L8" s="4">
        <v>0.3</v>
      </c>
      <c r="M8" s="4">
        <f t="shared" si="2"/>
        <v>4.08</v>
      </c>
      <c r="N8" s="4">
        <f t="shared" si="3"/>
        <v>8.6</v>
      </c>
      <c r="O8" s="4">
        <v>900</v>
      </c>
    </row>
    <row r="9" spans="1:15" x14ac:dyDescent="0.2">
      <c r="A9" s="3">
        <v>100000</v>
      </c>
      <c r="B9" s="4">
        <v>2</v>
      </c>
      <c r="C9" s="4">
        <v>1</v>
      </c>
      <c r="D9" s="4">
        <v>2</v>
      </c>
      <c r="E9" s="4">
        <v>0.01</v>
      </c>
      <c r="F9" s="4">
        <v>0.1</v>
      </c>
      <c r="G9" s="4">
        <f t="shared" si="0"/>
        <v>2.02</v>
      </c>
      <c r="H9" s="4">
        <f t="shared" si="1"/>
        <v>4.2</v>
      </c>
      <c r="I9" s="4">
        <v>2</v>
      </c>
      <c r="J9" s="4">
        <v>4</v>
      </c>
      <c r="K9" s="4">
        <v>0.04</v>
      </c>
      <c r="L9" s="4">
        <v>0.3</v>
      </c>
      <c r="M9" s="4">
        <f t="shared" si="2"/>
        <v>4.08</v>
      </c>
      <c r="N9" s="4">
        <f t="shared" si="3"/>
        <v>8.6</v>
      </c>
      <c r="O9" s="4">
        <v>900</v>
      </c>
    </row>
    <row r="10" spans="1:15" x14ac:dyDescent="0.2">
      <c r="A10" s="3">
        <v>120000</v>
      </c>
      <c r="B10" s="4">
        <v>2</v>
      </c>
      <c r="C10" s="4">
        <v>1</v>
      </c>
      <c r="D10" s="4">
        <v>2</v>
      </c>
      <c r="E10" s="4">
        <v>0.01</v>
      </c>
      <c r="F10" s="4">
        <v>0.1</v>
      </c>
      <c r="G10" s="4">
        <f t="shared" si="0"/>
        <v>2.02</v>
      </c>
      <c r="H10" s="4">
        <f t="shared" si="1"/>
        <v>4.2</v>
      </c>
      <c r="I10" s="4">
        <v>2</v>
      </c>
      <c r="J10" s="4">
        <v>4</v>
      </c>
      <c r="K10" s="4">
        <v>0.04</v>
      </c>
      <c r="L10" s="4">
        <v>0.3</v>
      </c>
      <c r="M10" s="4">
        <f t="shared" si="2"/>
        <v>4.08</v>
      </c>
      <c r="N10" s="4">
        <f t="shared" si="3"/>
        <v>8.6</v>
      </c>
      <c r="O10" s="4">
        <v>900</v>
      </c>
    </row>
    <row r="11" spans="1:15" x14ac:dyDescent="0.2">
      <c r="A11" s="3">
        <v>140000</v>
      </c>
      <c r="B11" s="4">
        <v>2</v>
      </c>
      <c r="C11" s="4">
        <v>1</v>
      </c>
      <c r="D11" s="4">
        <v>2</v>
      </c>
      <c r="E11" s="4">
        <v>0.01</v>
      </c>
      <c r="F11" s="4">
        <v>0.1</v>
      </c>
      <c r="G11" s="4">
        <f t="shared" si="0"/>
        <v>2.02</v>
      </c>
      <c r="H11" s="4">
        <f t="shared" si="1"/>
        <v>4.2</v>
      </c>
      <c r="I11" s="4">
        <v>2</v>
      </c>
      <c r="J11" s="4">
        <v>4</v>
      </c>
      <c r="K11" s="4">
        <v>0.04</v>
      </c>
      <c r="L11" s="4">
        <v>0.3</v>
      </c>
      <c r="M11" s="4">
        <f t="shared" si="2"/>
        <v>4.08</v>
      </c>
      <c r="N11" s="4">
        <f t="shared" si="3"/>
        <v>8.6</v>
      </c>
      <c r="O11" s="4">
        <v>900</v>
      </c>
    </row>
    <row r="12" spans="1:15" x14ac:dyDescent="0.2">
      <c r="A12" s="3">
        <v>160000</v>
      </c>
      <c r="B12" s="4">
        <v>2</v>
      </c>
      <c r="C12" s="4">
        <v>1</v>
      </c>
      <c r="D12" s="4">
        <v>2</v>
      </c>
      <c r="E12" s="4">
        <v>0.01</v>
      </c>
      <c r="F12" s="4">
        <v>0.1</v>
      </c>
      <c r="G12" s="4">
        <f t="shared" si="0"/>
        <v>2.02</v>
      </c>
      <c r="H12" s="4">
        <f t="shared" si="1"/>
        <v>4.2</v>
      </c>
      <c r="I12" s="4">
        <v>2</v>
      </c>
      <c r="J12" s="4">
        <v>4</v>
      </c>
      <c r="K12" s="4">
        <v>0.04</v>
      </c>
      <c r="L12" s="4">
        <v>0.3</v>
      </c>
      <c r="M12" s="4">
        <f t="shared" si="2"/>
        <v>4.08</v>
      </c>
      <c r="N12" s="4">
        <f t="shared" si="3"/>
        <v>8.6</v>
      </c>
      <c r="O12" s="4">
        <v>900</v>
      </c>
    </row>
    <row r="13" spans="1:15" x14ac:dyDescent="0.2">
      <c r="A13" s="3">
        <v>180000</v>
      </c>
      <c r="B13" s="4">
        <v>2</v>
      </c>
      <c r="C13" s="4">
        <v>1</v>
      </c>
      <c r="D13" s="4">
        <v>2</v>
      </c>
      <c r="E13" s="4">
        <v>0.01</v>
      </c>
      <c r="F13" s="4">
        <v>0.1</v>
      </c>
      <c r="G13" s="4">
        <f t="shared" si="0"/>
        <v>2.02</v>
      </c>
      <c r="H13" s="9">
        <f t="shared" si="1"/>
        <v>4.2</v>
      </c>
      <c r="I13" s="4">
        <v>2</v>
      </c>
      <c r="J13" s="4">
        <v>4</v>
      </c>
      <c r="K13" s="4">
        <v>0.04</v>
      </c>
      <c r="L13" s="4">
        <v>0.3</v>
      </c>
      <c r="M13" s="4">
        <f t="shared" si="2"/>
        <v>4.08</v>
      </c>
      <c r="N13" s="4">
        <f t="shared" si="3"/>
        <v>8.6</v>
      </c>
      <c r="O13" s="4">
        <v>900</v>
      </c>
    </row>
    <row r="14" spans="1:15" x14ac:dyDescent="0.2">
      <c r="A14" s="3">
        <v>200000</v>
      </c>
      <c r="B14" s="4">
        <v>2</v>
      </c>
      <c r="C14" s="4">
        <v>1</v>
      </c>
      <c r="D14" s="4">
        <v>2</v>
      </c>
      <c r="E14" s="4">
        <v>0.01</v>
      </c>
      <c r="F14" s="4">
        <v>0.1</v>
      </c>
      <c r="G14" s="10">
        <f t="shared" si="0"/>
        <v>2.02</v>
      </c>
      <c r="H14" s="4">
        <f t="shared" si="1"/>
        <v>4.2</v>
      </c>
      <c r="I14" s="11">
        <v>2</v>
      </c>
      <c r="J14" s="4">
        <v>4</v>
      </c>
      <c r="K14" s="4">
        <v>0.04</v>
      </c>
      <c r="L14" s="4">
        <v>0.3</v>
      </c>
      <c r="M14" s="4">
        <f t="shared" si="2"/>
        <v>4.08</v>
      </c>
      <c r="N14" s="4">
        <f t="shared" si="3"/>
        <v>8.6</v>
      </c>
      <c r="O14" s="4">
        <v>900</v>
      </c>
    </row>
    <row r="18" spans="1:15" x14ac:dyDescent="0.2">
      <c r="A18" s="20" t="s">
        <v>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">
      <c r="A19" s="21" t="s">
        <v>39</v>
      </c>
      <c r="B19" s="18" t="s">
        <v>2</v>
      </c>
      <c r="C19" s="22" t="s">
        <v>28</v>
      </c>
      <c r="D19" s="23"/>
      <c r="E19" s="23"/>
      <c r="F19" s="23"/>
      <c r="G19" s="23"/>
      <c r="H19" s="24"/>
      <c r="I19" s="22" t="s">
        <v>1</v>
      </c>
      <c r="J19" s="23"/>
      <c r="K19" s="23"/>
      <c r="L19" s="23"/>
      <c r="M19" s="23"/>
      <c r="N19" s="24"/>
      <c r="O19" s="18" t="s">
        <v>17</v>
      </c>
    </row>
    <row r="20" spans="1:15" x14ac:dyDescent="0.2">
      <c r="A20" s="21"/>
      <c r="B20" s="18"/>
      <c r="C20" s="18" t="s">
        <v>22</v>
      </c>
      <c r="D20" s="18"/>
      <c r="E20" s="18" t="s">
        <v>23</v>
      </c>
      <c r="F20" s="18"/>
      <c r="G20" s="22" t="s">
        <v>13</v>
      </c>
      <c r="H20" s="24"/>
      <c r="I20" s="18" t="s">
        <v>22</v>
      </c>
      <c r="J20" s="18"/>
      <c r="K20" s="18" t="s">
        <v>23</v>
      </c>
      <c r="L20" s="18"/>
      <c r="M20" s="22" t="s">
        <v>13</v>
      </c>
      <c r="N20" s="24"/>
      <c r="O20" s="18"/>
    </row>
    <row r="21" spans="1:15" x14ac:dyDescent="0.2">
      <c r="A21" s="21"/>
      <c r="B21" s="18"/>
      <c r="C21" s="2" t="s">
        <v>3</v>
      </c>
      <c r="D21" s="2" t="s">
        <v>4</v>
      </c>
      <c r="E21" s="2" t="s">
        <v>3</v>
      </c>
      <c r="F21" s="2" t="s">
        <v>4</v>
      </c>
      <c r="G21" s="2" t="s">
        <v>3</v>
      </c>
      <c r="H21" s="2" t="s">
        <v>4</v>
      </c>
      <c r="I21" s="2" t="s">
        <v>3</v>
      </c>
      <c r="J21" s="2" t="s">
        <v>4</v>
      </c>
      <c r="K21" s="2" t="s">
        <v>3</v>
      </c>
      <c r="L21" s="2" t="s">
        <v>4</v>
      </c>
      <c r="M21" s="2" t="s">
        <v>3</v>
      </c>
      <c r="N21" s="2" t="s">
        <v>4</v>
      </c>
      <c r="O21" s="18"/>
    </row>
    <row r="22" spans="1:15" x14ac:dyDescent="0.2">
      <c r="A22" s="3">
        <v>20000</v>
      </c>
      <c r="B22" s="4">
        <v>2</v>
      </c>
      <c r="C22" s="4">
        <v>0.3</v>
      </c>
      <c r="D22" s="4">
        <v>0.5</v>
      </c>
      <c r="E22" s="4">
        <v>0.01</v>
      </c>
      <c r="F22" s="4">
        <v>0.1</v>
      </c>
      <c r="G22" s="4">
        <f>((B22*C22)+(B22*E22))</f>
        <v>0.62</v>
      </c>
      <c r="H22" s="4">
        <f>((B22*D22)+(B22*F22))</f>
        <v>1.2</v>
      </c>
      <c r="I22" s="4">
        <v>2</v>
      </c>
      <c r="J22" s="4">
        <v>4</v>
      </c>
      <c r="K22" s="4">
        <v>0.04</v>
      </c>
      <c r="L22" s="4">
        <v>0.3</v>
      </c>
      <c r="M22" s="4">
        <f>((B22*I22)+(B22*K22))</f>
        <v>4.08</v>
      </c>
      <c r="N22" s="4">
        <f>((B22*J22)+(B22*L22))</f>
        <v>8.6</v>
      </c>
      <c r="O22" s="4">
        <v>100</v>
      </c>
    </row>
    <row r="23" spans="1:15" x14ac:dyDescent="0.2">
      <c r="A23" s="3">
        <v>40000</v>
      </c>
      <c r="B23" s="4">
        <v>2</v>
      </c>
      <c r="C23" s="4">
        <v>0.3</v>
      </c>
      <c r="D23" s="4">
        <v>0.5</v>
      </c>
      <c r="E23" s="4">
        <v>0.01</v>
      </c>
      <c r="F23" s="4">
        <v>0.1</v>
      </c>
      <c r="G23" s="4">
        <f t="shared" ref="G23:G31" si="4">((B23*C23)+(B23*E23))</f>
        <v>0.62</v>
      </c>
      <c r="H23" s="4">
        <f t="shared" ref="H23:H31" si="5">((B23*D23)+(B23*F23))</f>
        <v>1.2</v>
      </c>
      <c r="I23" s="4">
        <v>2</v>
      </c>
      <c r="J23" s="4">
        <v>4</v>
      </c>
      <c r="K23" s="4">
        <v>0.04</v>
      </c>
      <c r="L23" s="4">
        <v>0.3</v>
      </c>
      <c r="M23" s="4">
        <f t="shared" ref="M23:M31" si="6">((B23*I23)+(B23*K23))</f>
        <v>4.08</v>
      </c>
      <c r="N23" s="4">
        <f t="shared" ref="N23:N31" si="7">((B23*J23)+(B23*L23))</f>
        <v>8.6</v>
      </c>
      <c r="O23" s="4">
        <v>100</v>
      </c>
    </row>
    <row r="24" spans="1:15" x14ac:dyDescent="0.2">
      <c r="A24" s="3">
        <v>60000</v>
      </c>
      <c r="B24" s="4">
        <v>2</v>
      </c>
      <c r="C24" s="4">
        <v>0.3</v>
      </c>
      <c r="D24" s="4">
        <v>0.5</v>
      </c>
      <c r="E24" s="4">
        <v>0.01</v>
      </c>
      <c r="F24" s="4">
        <v>0.1</v>
      </c>
      <c r="G24" s="4">
        <f t="shared" si="4"/>
        <v>0.62</v>
      </c>
      <c r="H24" s="4">
        <f t="shared" si="5"/>
        <v>1.2</v>
      </c>
      <c r="I24" s="4">
        <v>2</v>
      </c>
      <c r="J24" s="4">
        <v>4</v>
      </c>
      <c r="K24" s="4">
        <v>0.04</v>
      </c>
      <c r="L24" s="4">
        <v>0.3</v>
      </c>
      <c r="M24" s="4">
        <f t="shared" si="6"/>
        <v>4.08</v>
      </c>
      <c r="N24" s="4">
        <f t="shared" si="7"/>
        <v>8.6</v>
      </c>
      <c r="O24" s="4">
        <v>100</v>
      </c>
    </row>
    <row r="25" spans="1:15" x14ac:dyDescent="0.2">
      <c r="A25" s="3">
        <v>80000</v>
      </c>
      <c r="B25" s="4">
        <v>2</v>
      </c>
      <c r="C25" s="4">
        <v>0.3</v>
      </c>
      <c r="D25" s="4">
        <v>0.5</v>
      </c>
      <c r="E25" s="4">
        <v>0.01</v>
      </c>
      <c r="F25" s="4">
        <v>0.1</v>
      </c>
      <c r="G25" s="4">
        <f t="shared" si="4"/>
        <v>0.62</v>
      </c>
      <c r="H25" s="4">
        <f t="shared" si="5"/>
        <v>1.2</v>
      </c>
      <c r="I25" s="4">
        <v>2</v>
      </c>
      <c r="J25" s="4">
        <v>4</v>
      </c>
      <c r="K25" s="4">
        <v>0.04</v>
      </c>
      <c r="L25" s="4">
        <v>0.3</v>
      </c>
      <c r="M25" s="4">
        <f t="shared" si="6"/>
        <v>4.08</v>
      </c>
      <c r="N25" s="4">
        <f t="shared" si="7"/>
        <v>8.6</v>
      </c>
      <c r="O25" s="4">
        <v>100</v>
      </c>
    </row>
    <row r="26" spans="1:15" x14ac:dyDescent="0.2">
      <c r="A26" s="3">
        <v>100000</v>
      </c>
      <c r="B26" s="4">
        <v>2</v>
      </c>
      <c r="C26" s="4">
        <v>0.3</v>
      </c>
      <c r="D26" s="4">
        <v>0.5</v>
      </c>
      <c r="E26" s="4">
        <v>0.01</v>
      </c>
      <c r="F26" s="4">
        <v>0.1</v>
      </c>
      <c r="G26" s="4">
        <f t="shared" si="4"/>
        <v>0.62</v>
      </c>
      <c r="H26" s="4">
        <f t="shared" si="5"/>
        <v>1.2</v>
      </c>
      <c r="I26" s="4">
        <v>2</v>
      </c>
      <c r="J26" s="4">
        <v>4</v>
      </c>
      <c r="K26" s="4">
        <v>0.04</v>
      </c>
      <c r="L26" s="4">
        <v>0.3</v>
      </c>
      <c r="M26" s="4">
        <f t="shared" si="6"/>
        <v>4.08</v>
      </c>
      <c r="N26" s="4">
        <f t="shared" si="7"/>
        <v>8.6</v>
      </c>
      <c r="O26" s="4">
        <v>100</v>
      </c>
    </row>
    <row r="27" spans="1:15" x14ac:dyDescent="0.2">
      <c r="A27" s="3">
        <v>120000</v>
      </c>
      <c r="B27" s="4">
        <v>2</v>
      </c>
      <c r="C27" s="4">
        <v>0.3</v>
      </c>
      <c r="D27" s="4">
        <v>0.5</v>
      </c>
      <c r="E27" s="4">
        <v>0.01</v>
      </c>
      <c r="F27" s="4">
        <v>0.1</v>
      </c>
      <c r="G27" s="4">
        <f t="shared" si="4"/>
        <v>0.62</v>
      </c>
      <c r="H27" s="4">
        <f t="shared" si="5"/>
        <v>1.2</v>
      </c>
      <c r="I27" s="4">
        <v>2</v>
      </c>
      <c r="J27" s="4">
        <v>4</v>
      </c>
      <c r="K27" s="4">
        <v>0.04</v>
      </c>
      <c r="L27" s="4">
        <v>0.3</v>
      </c>
      <c r="M27" s="4">
        <f t="shared" si="6"/>
        <v>4.08</v>
      </c>
      <c r="N27" s="4">
        <f t="shared" si="7"/>
        <v>8.6</v>
      </c>
      <c r="O27" s="4">
        <v>100</v>
      </c>
    </row>
    <row r="28" spans="1:15" x14ac:dyDescent="0.2">
      <c r="A28" s="3">
        <v>140000</v>
      </c>
      <c r="B28" s="4">
        <v>2</v>
      </c>
      <c r="C28" s="4">
        <v>0.3</v>
      </c>
      <c r="D28" s="4">
        <v>0.5</v>
      </c>
      <c r="E28" s="4">
        <v>0.01</v>
      </c>
      <c r="F28" s="4">
        <v>0.1</v>
      </c>
      <c r="G28" s="4">
        <f t="shared" si="4"/>
        <v>0.62</v>
      </c>
      <c r="H28" s="4">
        <f t="shared" si="5"/>
        <v>1.2</v>
      </c>
      <c r="I28" s="4">
        <v>2</v>
      </c>
      <c r="J28" s="4">
        <v>4</v>
      </c>
      <c r="K28" s="4">
        <v>0.04</v>
      </c>
      <c r="L28" s="4">
        <v>0.3</v>
      </c>
      <c r="M28" s="4">
        <f t="shared" si="6"/>
        <v>4.08</v>
      </c>
      <c r="N28" s="4">
        <f t="shared" si="7"/>
        <v>8.6</v>
      </c>
      <c r="O28" s="4">
        <v>100</v>
      </c>
    </row>
    <row r="29" spans="1:15" x14ac:dyDescent="0.2">
      <c r="A29" s="3">
        <v>160000</v>
      </c>
      <c r="B29" s="4">
        <v>2</v>
      </c>
      <c r="C29" s="4">
        <v>0.3</v>
      </c>
      <c r="D29" s="4">
        <v>0.5</v>
      </c>
      <c r="E29" s="4">
        <v>0.01</v>
      </c>
      <c r="F29" s="4">
        <v>0.1</v>
      </c>
      <c r="G29" s="4">
        <f t="shared" si="4"/>
        <v>0.62</v>
      </c>
      <c r="H29" s="4">
        <f t="shared" si="5"/>
        <v>1.2</v>
      </c>
      <c r="I29" s="4">
        <v>2</v>
      </c>
      <c r="J29" s="4">
        <v>4</v>
      </c>
      <c r="K29" s="4">
        <v>0.04</v>
      </c>
      <c r="L29" s="4">
        <v>0.3</v>
      </c>
      <c r="M29" s="4">
        <f t="shared" si="6"/>
        <v>4.08</v>
      </c>
      <c r="N29" s="4">
        <f t="shared" si="7"/>
        <v>8.6</v>
      </c>
      <c r="O29" s="4">
        <v>100</v>
      </c>
    </row>
    <row r="30" spans="1:15" x14ac:dyDescent="0.2">
      <c r="A30" s="3">
        <v>180000</v>
      </c>
      <c r="B30" s="4">
        <v>2</v>
      </c>
      <c r="C30" s="4">
        <v>0.3</v>
      </c>
      <c r="D30" s="4">
        <v>0.5</v>
      </c>
      <c r="E30" s="4">
        <v>0.01</v>
      </c>
      <c r="F30" s="4">
        <v>0.1</v>
      </c>
      <c r="G30" s="4">
        <f t="shared" si="4"/>
        <v>0.62</v>
      </c>
      <c r="H30" s="4">
        <f t="shared" si="5"/>
        <v>1.2</v>
      </c>
      <c r="I30" s="4">
        <v>2</v>
      </c>
      <c r="J30" s="4">
        <v>4</v>
      </c>
      <c r="K30" s="4">
        <v>0.04</v>
      </c>
      <c r="L30" s="4">
        <v>0.3</v>
      </c>
      <c r="M30" s="4">
        <f t="shared" si="6"/>
        <v>4.08</v>
      </c>
      <c r="N30" s="4">
        <f t="shared" si="7"/>
        <v>8.6</v>
      </c>
      <c r="O30" s="4">
        <v>100</v>
      </c>
    </row>
    <row r="31" spans="1:15" x14ac:dyDescent="0.2">
      <c r="A31" s="3">
        <v>200000</v>
      </c>
      <c r="B31" s="4">
        <v>2</v>
      </c>
      <c r="C31" s="4">
        <v>0.3</v>
      </c>
      <c r="D31" s="4">
        <v>0.5</v>
      </c>
      <c r="E31" s="4">
        <v>0.01</v>
      </c>
      <c r="F31" s="4">
        <v>0.1</v>
      </c>
      <c r="G31" s="4">
        <f t="shared" si="4"/>
        <v>0.62</v>
      </c>
      <c r="H31" s="4">
        <f t="shared" si="5"/>
        <v>1.2</v>
      </c>
      <c r="I31" s="4">
        <v>2</v>
      </c>
      <c r="J31" s="4">
        <v>4</v>
      </c>
      <c r="K31" s="4">
        <v>0.04</v>
      </c>
      <c r="L31" s="4">
        <v>0.3</v>
      </c>
      <c r="M31" s="4">
        <f t="shared" si="6"/>
        <v>4.08</v>
      </c>
      <c r="N31" s="4">
        <f t="shared" si="7"/>
        <v>8.6</v>
      </c>
      <c r="O31" s="4">
        <v>100</v>
      </c>
    </row>
    <row r="35" spans="1:15" x14ac:dyDescent="0.2">
      <c r="A35" s="20" t="s">
        <v>24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">
      <c r="A36" s="21" t="s">
        <v>39</v>
      </c>
      <c r="B36" s="18" t="s">
        <v>2</v>
      </c>
      <c r="C36" s="22" t="s">
        <v>28</v>
      </c>
      <c r="D36" s="23"/>
      <c r="E36" s="23"/>
      <c r="F36" s="23"/>
      <c r="G36" s="23"/>
      <c r="H36" s="24"/>
      <c r="I36" s="22" t="s">
        <v>1</v>
      </c>
      <c r="J36" s="23"/>
      <c r="K36" s="23"/>
      <c r="L36" s="23"/>
      <c r="M36" s="23"/>
      <c r="N36" s="24"/>
      <c r="O36" s="18" t="s">
        <v>17</v>
      </c>
    </row>
    <row r="37" spans="1:15" x14ac:dyDescent="0.2">
      <c r="A37" s="21"/>
      <c r="B37" s="18"/>
      <c r="C37" s="18" t="s">
        <v>22</v>
      </c>
      <c r="D37" s="18"/>
      <c r="E37" s="18" t="s">
        <v>23</v>
      </c>
      <c r="F37" s="18"/>
      <c r="G37" s="22" t="s">
        <v>13</v>
      </c>
      <c r="H37" s="24"/>
      <c r="I37" s="18" t="s">
        <v>22</v>
      </c>
      <c r="J37" s="18"/>
      <c r="K37" s="18" t="s">
        <v>23</v>
      </c>
      <c r="L37" s="18"/>
      <c r="M37" s="22" t="s">
        <v>13</v>
      </c>
      <c r="N37" s="24"/>
      <c r="O37" s="18"/>
    </row>
    <row r="38" spans="1:15" x14ac:dyDescent="0.2">
      <c r="A38" s="21"/>
      <c r="B38" s="18"/>
      <c r="C38" s="2" t="s">
        <v>3</v>
      </c>
      <c r="D38" s="2" t="s">
        <v>4</v>
      </c>
      <c r="E38" s="2" t="s">
        <v>3</v>
      </c>
      <c r="F38" s="2" t="s">
        <v>4</v>
      </c>
      <c r="G38" s="2" t="s">
        <v>3</v>
      </c>
      <c r="H38" s="2" t="s">
        <v>4</v>
      </c>
      <c r="I38" s="2" t="s">
        <v>3</v>
      </c>
      <c r="J38" s="2" t="s">
        <v>4</v>
      </c>
      <c r="K38" s="2" t="s">
        <v>3</v>
      </c>
      <c r="L38" s="2" t="s">
        <v>4</v>
      </c>
      <c r="M38" s="2" t="s">
        <v>3</v>
      </c>
      <c r="N38" s="2" t="s">
        <v>4</v>
      </c>
      <c r="O38" s="18"/>
    </row>
    <row r="39" spans="1:15" x14ac:dyDescent="0.2">
      <c r="A39" s="3">
        <v>20000</v>
      </c>
      <c r="B39" s="4">
        <v>1</v>
      </c>
      <c r="C39" s="4">
        <v>0.2</v>
      </c>
      <c r="D39" s="4">
        <v>0.5</v>
      </c>
      <c r="E39" s="4">
        <v>0.01</v>
      </c>
      <c r="F39" s="4">
        <v>0.1</v>
      </c>
      <c r="G39" s="4">
        <f>((B39*C39)+(B39*E39))</f>
        <v>0.21000000000000002</v>
      </c>
      <c r="H39" s="4">
        <f>((B39*D39)+(B39*F39))</f>
        <v>0.6</v>
      </c>
      <c r="I39" s="4">
        <v>1</v>
      </c>
      <c r="J39" s="4">
        <v>2</v>
      </c>
      <c r="K39" s="4">
        <v>0.04</v>
      </c>
      <c r="L39" s="4">
        <v>0.3</v>
      </c>
      <c r="M39" s="4">
        <f>((B39*I39)+(B39*K39))</f>
        <v>1.04</v>
      </c>
      <c r="N39" s="4">
        <f>((B39*J39)+(B39*L39))</f>
        <v>2.2999999999999998</v>
      </c>
      <c r="O39" s="4">
        <v>0</v>
      </c>
    </row>
    <row r="40" spans="1:15" x14ac:dyDescent="0.2">
      <c r="A40" s="3">
        <v>40000</v>
      </c>
      <c r="B40" s="4">
        <v>1</v>
      </c>
      <c r="C40" s="4">
        <v>0.2</v>
      </c>
      <c r="D40" s="4">
        <v>0.5</v>
      </c>
      <c r="E40" s="4">
        <v>0.01</v>
      </c>
      <c r="F40" s="4">
        <v>0.1</v>
      </c>
      <c r="G40" s="4">
        <f t="shared" ref="G40:G48" si="8">((B40*C40)+(B40*E40))</f>
        <v>0.21000000000000002</v>
      </c>
      <c r="H40" s="4">
        <f t="shared" ref="H40:H48" si="9">((B40*D40)+(B40*F40))</f>
        <v>0.6</v>
      </c>
      <c r="I40" s="4">
        <v>1</v>
      </c>
      <c r="J40" s="4">
        <v>2</v>
      </c>
      <c r="K40" s="4">
        <v>0.04</v>
      </c>
      <c r="L40" s="4">
        <v>0.3</v>
      </c>
      <c r="M40" s="4">
        <f t="shared" ref="M40:M48" si="10">((B40*I40)+(B40*K40))</f>
        <v>1.04</v>
      </c>
      <c r="N40" s="4">
        <f t="shared" ref="N40:N48" si="11">((B40*J40)+(B40*L40))</f>
        <v>2.2999999999999998</v>
      </c>
      <c r="O40" s="4">
        <v>0</v>
      </c>
    </row>
    <row r="41" spans="1:15" x14ac:dyDescent="0.2">
      <c r="A41" s="3">
        <v>60000</v>
      </c>
      <c r="B41" s="4">
        <v>1</v>
      </c>
      <c r="C41" s="4">
        <v>0.2</v>
      </c>
      <c r="D41" s="4">
        <v>0.5</v>
      </c>
      <c r="E41" s="4">
        <v>0.01</v>
      </c>
      <c r="F41" s="4">
        <v>0.1</v>
      </c>
      <c r="G41" s="4">
        <f t="shared" si="8"/>
        <v>0.21000000000000002</v>
      </c>
      <c r="H41" s="4">
        <f t="shared" si="9"/>
        <v>0.6</v>
      </c>
      <c r="I41" s="4">
        <v>1</v>
      </c>
      <c r="J41" s="4">
        <v>2</v>
      </c>
      <c r="K41" s="4">
        <v>0.04</v>
      </c>
      <c r="L41" s="4">
        <v>0.3</v>
      </c>
      <c r="M41" s="4">
        <f t="shared" si="10"/>
        <v>1.04</v>
      </c>
      <c r="N41" s="4">
        <f t="shared" si="11"/>
        <v>2.2999999999999998</v>
      </c>
      <c r="O41" s="4">
        <v>0</v>
      </c>
    </row>
    <row r="42" spans="1:15" x14ac:dyDescent="0.2">
      <c r="A42" s="3">
        <v>80000</v>
      </c>
      <c r="B42" s="4">
        <v>1</v>
      </c>
      <c r="C42" s="4">
        <v>0.2</v>
      </c>
      <c r="D42" s="4">
        <v>0.5</v>
      </c>
      <c r="E42" s="4">
        <v>0.01</v>
      </c>
      <c r="F42" s="4">
        <v>0.1</v>
      </c>
      <c r="G42" s="4">
        <f t="shared" si="8"/>
        <v>0.21000000000000002</v>
      </c>
      <c r="H42" s="4">
        <f t="shared" si="9"/>
        <v>0.6</v>
      </c>
      <c r="I42" s="4">
        <v>1</v>
      </c>
      <c r="J42" s="4">
        <v>2</v>
      </c>
      <c r="K42" s="4">
        <v>0.04</v>
      </c>
      <c r="L42" s="4">
        <v>0.3</v>
      </c>
      <c r="M42" s="4">
        <f t="shared" si="10"/>
        <v>1.04</v>
      </c>
      <c r="N42" s="4">
        <f t="shared" si="11"/>
        <v>2.2999999999999998</v>
      </c>
      <c r="O42" s="4">
        <v>0</v>
      </c>
    </row>
    <row r="43" spans="1:15" x14ac:dyDescent="0.2">
      <c r="A43" s="3">
        <v>100000</v>
      </c>
      <c r="B43" s="4">
        <v>1</v>
      </c>
      <c r="C43" s="4">
        <v>0.2</v>
      </c>
      <c r="D43" s="4">
        <v>0.5</v>
      </c>
      <c r="E43" s="4">
        <v>0.01</v>
      </c>
      <c r="F43" s="4">
        <v>0.1</v>
      </c>
      <c r="G43" s="4">
        <f t="shared" si="8"/>
        <v>0.21000000000000002</v>
      </c>
      <c r="H43" s="4">
        <f t="shared" si="9"/>
        <v>0.6</v>
      </c>
      <c r="I43" s="4">
        <v>1</v>
      </c>
      <c r="J43" s="4">
        <v>2</v>
      </c>
      <c r="K43" s="4">
        <v>0.04</v>
      </c>
      <c r="L43" s="4">
        <v>0.3</v>
      </c>
      <c r="M43" s="4">
        <f t="shared" si="10"/>
        <v>1.04</v>
      </c>
      <c r="N43" s="4">
        <f t="shared" si="11"/>
        <v>2.2999999999999998</v>
      </c>
      <c r="O43" s="4">
        <v>0</v>
      </c>
    </row>
    <row r="44" spans="1:15" x14ac:dyDescent="0.2">
      <c r="A44" s="3">
        <v>120000</v>
      </c>
      <c r="B44" s="4">
        <v>1</v>
      </c>
      <c r="C44" s="4">
        <v>0.2</v>
      </c>
      <c r="D44" s="4">
        <v>0.5</v>
      </c>
      <c r="E44" s="4">
        <v>0.01</v>
      </c>
      <c r="F44" s="4">
        <v>0.1</v>
      </c>
      <c r="G44" s="4">
        <f t="shared" si="8"/>
        <v>0.21000000000000002</v>
      </c>
      <c r="H44" s="4">
        <f t="shared" si="9"/>
        <v>0.6</v>
      </c>
      <c r="I44" s="4">
        <v>1</v>
      </c>
      <c r="J44" s="4">
        <v>2</v>
      </c>
      <c r="K44" s="4">
        <v>0.04</v>
      </c>
      <c r="L44" s="4">
        <v>0.3</v>
      </c>
      <c r="M44" s="4">
        <f t="shared" si="10"/>
        <v>1.04</v>
      </c>
      <c r="N44" s="4">
        <f t="shared" si="11"/>
        <v>2.2999999999999998</v>
      </c>
      <c r="O44" s="4">
        <v>0</v>
      </c>
    </row>
    <row r="45" spans="1:15" x14ac:dyDescent="0.2">
      <c r="A45" s="3">
        <v>140000</v>
      </c>
      <c r="B45" s="4">
        <v>1</v>
      </c>
      <c r="C45" s="4">
        <v>0.2</v>
      </c>
      <c r="D45" s="4">
        <v>0.5</v>
      </c>
      <c r="E45" s="4">
        <v>0.01</v>
      </c>
      <c r="F45" s="4">
        <v>0.1</v>
      </c>
      <c r="G45" s="4">
        <f t="shared" si="8"/>
        <v>0.21000000000000002</v>
      </c>
      <c r="H45" s="4">
        <f t="shared" si="9"/>
        <v>0.6</v>
      </c>
      <c r="I45" s="4">
        <v>1</v>
      </c>
      <c r="J45" s="4">
        <v>2</v>
      </c>
      <c r="K45" s="4">
        <v>0.04</v>
      </c>
      <c r="L45" s="4">
        <v>0.3</v>
      </c>
      <c r="M45" s="4">
        <f t="shared" si="10"/>
        <v>1.04</v>
      </c>
      <c r="N45" s="4">
        <f t="shared" si="11"/>
        <v>2.2999999999999998</v>
      </c>
      <c r="O45" s="4">
        <v>0</v>
      </c>
    </row>
    <row r="46" spans="1:15" x14ac:dyDescent="0.2">
      <c r="A46" s="3">
        <v>160000</v>
      </c>
      <c r="B46" s="4">
        <v>1</v>
      </c>
      <c r="C46" s="4">
        <v>0.2</v>
      </c>
      <c r="D46" s="4">
        <v>0.5</v>
      </c>
      <c r="E46" s="4">
        <v>0.01</v>
      </c>
      <c r="F46" s="4">
        <v>0.1</v>
      </c>
      <c r="G46" s="4">
        <f t="shared" si="8"/>
        <v>0.21000000000000002</v>
      </c>
      <c r="H46" s="4">
        <f t="shared" si="9"/>
        <v>0.6</v>
      </c>
      <c r="I46" s="4">
        <v>1</v>
      </c>
      <c r="J46" s="4">
        <v>2</v>
      </c>
      <c r="K46" s="4">
        <v>0.04</v>
      </c>
      <c r="L46" s="4">
        <v>0.3</v>
      </c>
      <c r="M46" s="4">
        <f t="shared" si="10"/>
        <v>1.04</v>
      </c>
      <c r="N46" s="4">
        <f t="shared" si="11"/>
        <v>2.2999999999999998</v>
      </c>
      <c r="O46" s="4">
        <v>0</v>
      </c>
    </row>
    <row r="47" spans="1:15" x14ac:dyDescent="0.2">
      <c r="A47" s="3">
        <v>180000</v>
      </c>
      <c r="B47" s="4">
        <v>1</v>
      </c>
      <c r="C47" s="4">
        <v>0.2</v>
      </c>
      <c r="D47" s="4">
        <v>0.5</v>
      </c>
      <c r="E47" s="4">
        <v>0.01</v>
      </c>
      <c r="F47" s="4">
        <v>0.1</v>
      </c>
      <c r="G47" s="4">
        <f t="shared" si="8"/>
        <v>0.21000000000000002</v>
      </c>
      <c r="H47" s="4">
        <f t="shared" si="9"/>
        <v>0.6</v>
      </c>
      <c r="I47" s="4">
        <v>1</v>
      </c>
      <c r="J47" s="4">
        <v>2</v>
      </c>
      <c r="K47" s="4">
        <v>0.04</v>
      </c>
      <c r="L47" s="4">
        <v>0.3</v>
      </c>
      <c r="M47" s="4">
        <f t="shared" si="10"/>
        <v>1.04</v>
      </c>
      <c r="N47" s="4">
        <f t="shared" si="11"/>
        <v>2.2999999999999998</v>
      </c>
      <c r="O47" s="4">
        <v>0</v>
      </c>
    </row>
    <row r="48" spans="1:15" x14ac:dyDescent="0.2">
      <c r="A48" s="3">
        <v>200000</v>
      </c>
      <c r="B48" s="4">
        <v>1</v>
      </c>
      <c r="C48" s="4">
        <v>0.2</v>
      </c>
      <c r="D48" s="4">
        <v>0.5</v>
      </c>
      <c r="E48" s="4">
        <v>0.01</v>
      </c>
      <c r="F48" s="4">
        <v>0.1</v>
      </c>
      <c r="G48" s="4">
        <f t="shared" si="8"/>
        <v>0.21000000000000002</v>
      </c>
      <c r="H48" s="4">
        <f t="shared" si="9"/>
        <v>0.6</v>
      </c>
      <c r="I48" s="4">
        <v>1</v>
      </c>
      <c r="J48" s="4">
        <v>2</v>
      </c>
      <c r="K48" s="4">
        <v>0.04</v>
      </c>
      <c r="L48" s="4">
        <v>0.3</v>
      </c>
      <c r="M48" s="4">
        <f t="shared" si="10"/>
        <v>1.04</v>
      </c>
      <c r="N48" s="4">
        <f t="shared" si="11"/>
        <v>2.2999999999999998</v>
      </c>
      <c r="O48" s="4">
        <v>0</v>
      </c>
    </row>
    <row r="52" spans="1:15" x14ac:dyDescent="0.2">
      <c r="A52" s="20" t="s">
        <v>25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">
      <c r="A53" s="21" t="s">
        <v>39</v>
      </c>
      <c r="B53" s="18" t="s">
        <v>2</v>
      </c>
      <c r="C53" s="22" t="s">
        <v>28</v>
      </c>
      <c r="D53" s="23"/>
      <c r="E53" s="23"/>
      <c r="F53" s="23"/>
      <c r="G53" s="23"/>
      <c r="H53" s="24"/>
      <c r="I53" s="22" t="s">
        <v>1</v>
      </c>
      <c r="J53" s="23"/>
      <c r="K53" s="23"/>
      <c r="L53" s="23"/>
      <c r="M53" s="23"/>
      <c r="N53" s="24"/>
      <c r="O53" s="18" t="s">
        <v>17</v>
      </c>
    </row>
    <row r="54" spans="1:15" x14ac:dyDescent="0.2">
      <c r="A54" s="21"/>
      <c r="B54" s="18"/>
      <c r="C54" s="18" t="s">
        <v>22</v>
      </c>
      <c r="D54" s="18"/>
      <c r="E54" s="18" t="s">
        <v>23</v>
      </c>
      <c r="F54" s="18"/>
      <c r="G54" s="22" t="s">
        <v>13</v>
      </c>
      <c r="H54" s="24"/>
      <c r="I54" s="18" t="s">
        <v>22</v>
      </c>
      <c r="J54" s="18"/>
      <c r="K54" s="18" t="s">
        <v>23</v>
      </c>
      <c r="L54" s="18"/>
      <c r="M54" s="22" t="s">
        <v>13</v>
      </c>
      <c r="N54" s="24"/>
      <c r="O54" s="18"/>
    </row>
    <row r="55" spans="1:15" x14ac:dyDescent="0.2">
      <c r="A55" s="21"/>
      <c r="B55" s="18"/>
      <c r="C55" s="2" t="s">
        <v>3</v>
      </c>
      <c r="D55" s="2" t="s">
        <v>4</v>
      </c>
      <c r="E55" s="2" t="s">
        <v>3</v>
      </c>
      <c r="F55" s="2" t="s">
        <v>4</v>
      </c>
      <c r="G55" s="2" t="s">
        <v>3</v>
      </c>
      <c r="H55" s="2" t="s">
        <v>4</v>
      </c>
      <c r="I55" s="2" t="s">
        <v>3</v>
      </c>
      <c r="J55" s="2" t="s">
        <v>4</v>
      </c>
      <c r="K55" s="2" t="s">
        <v>3</v>
      </c>
      <c r="L55" s="2" t="s">
        <v>4</v>
      </c>
      <c r="M55" s="2" t="s">
        <v>3</v>
      </c>
      <c r="N55" s="2" t="s">
        <v>4</v>
      </c>
      <c r="O55" s="18"/>
    </row>
    <row r="56" spans="1:15" x14ac:dyDescent="0.2">
      <c r="A56" s="3">
        <v>20000</v>
      </c>
      <c r="B56" s="4">
        <v>2</v>
      </c>
      <c r="C56" s="4">
        <v>1</v>
      </c>
      <c r="D56" s="14" t="s">
        <v>29</v>
      </c>
      <c r="E56" s="4">
        <v>0.01</v>
      </c>
      <c r="F56" s="4">
        <v>0.1</v>
      </c>
      <c r="G56" s="4">
        <f>((B56*C56)+(B56*E56))</f>
        <v>2.02</v>
      </c>
      <c r="H56" s="4" t="str">
        <f>IFERROR(((B56*D56)+(B56*F56)),"NA")</f>
        <v>NA</v>
      </c>
      <c r="I56" s="4">
        <v>0.1</v>
      </c>
      <c r="J56" s="4">
        <v>0.3</v>
      </c>
      <c r="K56" s="4">
        <v>0.04</v>
      </c>
      <c r="L56" s="4">
        <v>0.3</v>
      </c>
      <c r="M56" s="4">
        <f>((B56*I56)+(B56*K56))</f>
        <v>0.28000000000000003</v>
      </c>
      <c r="N56" s="4">
        <f>((B56*J56)+(B56*L56))</f>
        <v>1.2</v>
      </c>
      <c r="O56" s="4">
        <v>0</v>
      </c>
    </row>
    <row r="57" spans="1:15" x14ac:dyDescent="0.2">
      <c r="A57" s="3">
        <v>40000</v>
      </c>
      <c r="B57" s="4">
        <v>4</v>
      </c>
      <c r="C57" s="4">
        <v>1</v>
      </c>
      <c r="D57" s="14" t="s">
        <v>29</v>
      </c>
      <c r="E57" s="4">
        <v>0.01</v>
      </c>
      <c r="F57" s="4">
        <v>0.1</v>
      </c>
      <c r="G57" s="4">
        <f t="shared" ref="G57:G65" si="12">((B57*C57)+(B57*E57))</f>
        <v>4.04</v>
      </c>
      <c r="H57" s="4" t="str">
        <f t="shared" ref="H57:H65" si="13">IFERROR(((B57*D57)+(B57*F57)),"NA")</f>
        <v>NA</v>
      </c>
      <c r="I57" s="4">
        <v>0.1</v>
      </c>
      <c r="J57" s="4">
        <v>0.3</v>
      </c>
      <c r="K57" s="4">
        <v>0.04</v>
      </c>
      <c r="L57" s="4">
        <v>0.3</v>
      </c>
      <c r="M57" s="4">
        <f t="shared" ref="M57:M65" si="14">((B57*I57)+(B57*K57))</f>
        <v>0.56000000000000005</v>
      </c>
      <c r="N57" s="4">
        <f t="shared" ref="N57:N65" si="15">((B57*J57)+(B57*L57))</f>
        <v>2.4</v>
      </c>
      <c r="O57" s="4">
        <v>0</v>
      </c>
    </row>
    <row r="58" spans="1:15" x14ac:dyDescent="0.2">
      <c r="A58" s="3">
        <v>60000</v>
      </c>
      <c r="B58" s="4">
        <v>6</v>
      </c>
      <c r="C58" s="4">
        <v>1</v>
      </c>
      <c r="D58" s="14" t="s">
        <v>29</v>
      </c>
      <c r="E58" s="4">
        <v>0.01</v>
      </c>
      <c r="F58" s="4">
        <v>0.1</v>
      </c>
      <c r="G58" s="4">
        <f t="shared" si="12"/>
        <v>6.06</v>
      </c>
      <c r="H58" s="4" t="str">
        <f t="shared" si="13"/>
        <v>NA</v>
      </c>
      <c r="I58" s="4">
        <v>0.1</v>
      </c>
      <c r="J58" s="4">
        <v>0.3</v>
      </c>
      <c r="K58" s="4">
        <v>0.04</v>
      </c>
      <c r="L58" s="4">
        <v>0.3</v>
      </c>
      <c r="M58" s="4">
        <f t="shared" si="14"/>
        <v>0.84000000000000008</v>
      </c>
      <c r="N58" s="4">
        <f t="shared" si="15"/>
        <v>3.5999999999999996</v>
      </c>
      <c r="O58" s="4">
        <v>0</v>
      </c>
    </row>
    <row r="59" spans="1:15" x14ac:dyDescent="0.2">
      <c r="A59" s="3">
        <v>80000</v>
      </c>
      <c r="B59" s="4">
        <v>8</v>
      </c>
      <c r="C59" s="4">
        <v>1</v>
      </c>
      <c r="D59" s="14" t="s">
        <v>29</v>
      </c>
      <c r="E59" s="4">
        <v>0.01</v>
      </c>
      <c r="F59" s="4">
        <v>0.1</v>
      </c>
      <c r="G59" s="4">
        <f t="shared" si="12"/>
        <v>8.08</v>
      </c>
      <c r="H59" s="4" t="str">
        <f t="shared" si="13"/>
        <v>NA</v>
      </c>
      <c r="I59" s="4">
        <v>0.1</v>
      </c>
      <c r="J59" s="4">
        <v>0.3</v>
      </c>
      <c r="K59" s="4">
        <v>0.04</v>
      </c>
      <c r="L59" s="4">
        <v>0.3</v>
      </c>
      <c r="M59" s="4">
        <f t="shared" si="14"/>
        <v>1.1200000000000001</v>
      </c>
      <c r="N59" s="4">
        <f t="shared" si="15"/>
        <v>4.8</v>
      </c>
      <c r="O59" s="4">
        <v>0</v>
      </c>
    </row>
    <row r="60" spans="1:15" x14ac:dyDescent="0.2">
      <c r="A60" s="3">
        <v>100000</v>
      </c>
      <c r="B60" s="4">
        <v>12</v>
      </c>
      <c r="C60" s="4">
        <v>1</v>
      </c>
      <c r="D60" s="14" t="s">
        <v>29</v>
      </c>
      <c r="E60" s="4">
        <v>0.01</v>
      </c>
      <c r="F60" s="4">
        <v>0.1</v>
      </c>
      <c r="G60" s="4">
        <f t="shared" si="12"/>
        <v>12.12</v>
      </c>
      <c r="H60" s="4" t="str">
        <f t="shared" si="13"/>
        <v>NA</v>
      </c>
      <c r="I60" s="4">
        <v>0.1</v>
      </c>
      <c r="J60" s="4">
        <v>0.3</v>
      </c>
      <c r="K60" s="4">
        <v>0.04</v>
      </c>
      <c r="L60" s="4">
        <v>0.3</v>
      </c>
      <c r="M60" s="4">
        <f t="shared" si="14"/>
        <v>1.6800000000000002</v>
      </c>
      <c r="N60" s="4">
        <f t="shared" si="15"/>
        <v>7.1999999999999993</v>
      </c>
      <c r="O60" s="4">
        <v>0</v>
      </c>
    </row>
    <row r="61" spans="1:15" x14ac:dyDescent="0.2">
      <c r="A61" s="3">
        <v>120000</v>
      </c>
      <c r="B61" s="4">
        <v>14</v>
      </c>
      <c r="C61" s="4">
        <v>1</v>
      </c>
      <c r="D61" s="14" t="s">
        <v>29</v>
      </c>
      <c r="E61" s="4">
        <v>0.01</v>
      </c>
      <c r="F61" s="4">
        <v>0.1</v>
      </c>
      <c r="G61" s="4">
        <f t="shared" si="12"/>
        <v>14.14</v>
      </c>
      <c r="H61" s="4" t="str">
        <f t="shared" si="13"/>
        <v>NA</v>
      </c>
      <c r="I61" s="4">
        <v>0.1</v>
      </c>
      <c r="J61" s="4">
        <v>0.3</v>
      </c>
      <c r="K61" s="4">
        <v>0.04</v>
      </c>
      <c r="L61" s="4">
        <v>0.3</v>
      </c>
      <c r="M61" s="4">
        <f t="shared" si="14"/>
        <v>1.9600000000000002</v>
      </c>
      <c r="N61" s="4">
        <f t="shared" si="15"/>
        <v>8.4</v>
      </c>
      <c r="O61" s="4">
        <v>0</v>
      </c>
    </row>
    <row r="62" spans="1:15" x14ac:dyDescent="0.2">
      <c r="A62" s="3">
        <v>140000</v>
      </c>
      <c r="B62" s="4">
        <v>16</v>
      </c>
      <c r="C62" s="4">
        <v>1</v>
      </c>
      <c r="D62" s="14" t="s">
        <v>29</v>
      </c>
      <c r="E62" s="4">
        <v>0.01</v>
      </c>
      <c r="F62" s="4">
        <v>0.1</v>
      </c>
      <c r="G62" s="4">
        <f t="shared" si="12"/>
        <v>16.16</v>
      </c>
      <c r="H62" s="4" t="str">
        <f t="shared" si="13"/>
        <v>NA</v>
      </c>
      <c r="I62" s="4">
        <v>0.1</v>
      </c>
      <c r="J62" s="4">
        <v>0.3</v>
      </c>
      <c r="K62" s="4">
        <v>0.04</v>
      </c>
      <c r="L62" s="4">
        <v>0.3</v>
      </c>
      <c r="M62" s="4">
        <f t="shared" si="14"/>
        <v>2.2400000000000002</v>
      </c>
      <c r="N62" s="4">
        <f t="shared" si="15"/>
        <v>9.6</v>
      </c>
      <c r="O62" s="4">
        <v>0</v>
      </c>
    </row>
    <row r="63" spans="1:15" x14ac:dyDescent="0.2">
      <c r="A63" s="3">
        <v>160000</v>
      </c>
      <c r="B63" s="4">
        <v>18</v>
      </c>
      <c r="C63" s="4">
        <v>1</v>
      </c>
      <c r="D63" s="14" t="s">
        <v>29</v>
      </c>
      <c r="E63" s="4">
        <v>0.01</v>
      </c>
      <c r="F63" s="4">
        <v>0.1</v>
      </c>
      <c r="G63" s="4">
        <f t="shared" si="12"/>
        <v>18.18</v>
      </c>
      <c r="H63" s="4" t="str">
        <f t="shared" si="13"/>
        <v>NA</v>
      </c>
      <c r="I63" s="4">
        <v>0.1</v>
      </c>
      <c r="J63" s="4">
        <v>0.3</v>
      </c>
      <c r="K63" s="4">
        <v>0.04</v>
      </c>
      <c r="L63" s="4">
        <v>0.3</v>
      </c>
      <c r="M63" s="4">
        <f t="shared" si="14"/>
        <v>2.52</v>
      </c>
      <c r="N63" s="4">
        <f t="shared" si="15"/>
        <v>10.799999999999999</v>
      </c>
      <c r="O63" s="4">
        <v>0</v>
      </c>
    </row>
    <row r="64" spans="1:15" x14ac:dyDescent="0.2">
      <c r="A64" s="3">
        <v>180000</v>
      </c>
      <c r="B64" s="4">
        <v>20</v>
      </c>
      <c r="C64" s="4">
        <v>1</v>
      </c>
      <c r="D64" s="14" t="s">
        <v>29</v>
      </c>
      <c r="E64" s="4">
        <v>0.01</v>
      </c>
      <c r="F64" s="4">
        <v>0.1</v>
      </c>
      <c r="G64" s="4">
        <f t="shared" si="12"/>
        <v>20.2</v>
      </c>
      <c r="H64" s="4" t="str">
        <f t="shared" si="13"/>
        <v>NA</v>
      </c>
      <c r="I64" s="4">
        <v>0.1</v>
      </c>
      <c r="J64" s="4">
        <v>0.3</v>
      </c>
      <c r="K64" s="4">
        <v>0.04</v>
      </c>
      <c r="L64" s="4">
        <v>0.3</v>
      </c>
      <c r="M64" s="4">
        <f t="shared" si="14"/>
        <v>2.8</v>
      </c>
      <c r="N64" s="4">
        <f t="shared" si="15"/>
        <v>12</v>
      </c>
      <c r="O64" s="4">
        <v>0</v>
      </c>
    </row>
    <row r="65" spans="1:15" x14ac:dyDescent="0.2">
      <c r="A65" s="3">
        <v>200000</v>
      </c>
      <c r="B65" s="4">
        <v>22</v>
      </c>
      <c r="C65" s="4">
        <v>1</v>
      </c>
      <c r="D65" s="14" t="s">
        <v>29</v>
      </c>
      <c r="E65" s="4">
        <v>0.01</v>
      </c>
      <c r="F65" s="4">
        <v>0.1</v>
      </c>
      <c r="G65" s="4">
        <f t="shared" si="12"/>
        <v>22.22</v>
      </c>
      <c r="H65" s="4" t="str">
        <f t="shared" si="13"/>
        <v>NA</v>
      </c>
      <c r="I65" s="4">
        <v>0.1</v>
      </c>
      <c r="J65" s="4">
        <v>0.3</v>
      </c>
      <c r="K65" s="4">
        <v>0.04</v>
      </c>
      <c r="L65" s="4">
        <v>0.3</v>
      </c>
      <c r="M65" s="4">
        <f t="shared" si="14"/>
        <v>3.08</v>
      </c>
      <c r="N65" s="4">
        <f t="shared" si="15"/>
        <v>13.2</v>
      </c>
      <c r="O65" s="4">
        <v>0</v>
      </c>
    </row>
    <row r="69" spans="1:15" x14ac:dyDescent="0.2">
      <c r="A69" s="20" t="s">
        <v>7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">
      <c r="A70" s="21" t="s">
        <v>39</v>
      </c>
      <c r="B70" s="18" t="s">
        <v>2</v>
      </c>
      <c r="C70" s="22" t="s">
        <v>28</v>
      </c>
      <c r="D70" s="23"/>
      <c r="E70" s="23"/>
      <c r="F70" s="23"/>
      <c r="G70" s="23"/>
      <c r="H70" s="24"/>
      <c r="I70" s="22" t="s">
        <v>1</v>
      </c>
      <c r="J70" s="23"/>
      <c r="K70" s="23"/>
      <c r="L70" s="23"/>
      <c r="M70" s="23"/>
      <c r="N70" s="24"/>
      <c r="O70" s="18" t="s">
        <v>17</v>
      </c>
    </row>
    <row r="71" spans="1:15" x14ac:dyDescent="0.2">
      <c r="A71" s="21"/>
      <c r="B71" s="18"/>
      <c r="C71" s="18" t="s">
        <v>22</v>
      </c>
      <c r="D71" s="18"/>
      <c r="E71" s="18" t="s">
        <v>23</v>
      </c>
      <c r="F71" s="18"/>
      <c r="G71" s="22" t="s">
        <v>13</v>
      </c>
      <c r="H71" s="24"/>
      <c r="I71" s="18" t="s">
        <v>22</v>
      </c>
      <c r="J71" s="18"/>
      <c r="K71" s="18" t="s">
        <v>23</v>
      </c>
      <c r="L71" s="18"/>
      <c r="M71" s="22" t="s">
        <v>13</v>
      </c>
      <c r="N71" s="24"/>
      <c r="O71" s="18"/>
    </row>
    <row r="72" spans="1:15" x14ac:dyDescent="0.2">
      <c r="A72" s="21"/>
      <c r="B72" s="18"/>
      <c r="C72" s="2" t="s">
        <v>3</v>
      </c>
      <c r="D72" s="2" t="s">
        <v>4</v>
      </c>
      <c r="E72" s="2" t="s">
        <v>3</v>
      </c>
      <c r="F72" s="2" t="s">
        <v>4</v>
      </c>
      <c r="G72" s="2" t="s">
        <v>3</v>
      </c>
      <c r="H72" s="2" t="s">
        <v>4</v>
      </c>
      <c r="I72" s="2" t="s">
        <v>3</v>
      </c>
      <c r="J72" s="2" t="s">
        <v>4</v>
      </c>
      <c r="K72" s="2" t="s">
        <v>3</v>
      </c>
      <c r="L72" s="2" t="s">
        <v>4</v>
      </c>
      <c r="M72" s="2" t="s">
        <v>3</v>
      </c>
      <c r="N72" s="2" t="s">
        <v>4</v>
      </c>
      <c r="O72" s="18"/>
    </row>
    <row r="73" spans="1:15" x14ac:dyDescent="0.2">
      <c r="A73" s="3">
        <v>20000</v>
      </c>
      <c r="B73" s="4">
        <v>1</v>
      </c>
      <c r="C73" s="4">
        <v>0.3</v>
      </c>
      <c r="D73" s="4">
        <v>0.5</v>
      </c>
      <c r="E73" s="4">
        <v>0.01</v>
      </c>
      <c r="F73" s="4">
        <v>0.1</v>
      </c>
      <c r="G73" s="4">
        <f>((B73*C73)+(B73*E73))</f>
        <v>0.31</v>
      </c>
      <c r="H73" s="4">
        <f>((B73*D73)+(B73*F73))</f>
        <v>0.6</v>
      </c>
      <c r="I73" s="4">
        <v>0.5</v>
      </c>
      <c r="J73" s="4">
        <v>1</v>
      </c>
      <c r="K73" s="4">
        <v>0.04</v>
      </c>
      <c r="L73" s="4">
        <v>0.3</v>
      </c>
      <c r="M73" s="4">
        <f>((B73*I73)+(B73*K73))</f>
        <v>0.54</v>
      </c>
      <c r="N73" s="4">
        <f>((B73*J73)+(B73*L73))</f>
        <v>1.3</v>
      </c>
      <c r="O73" s="4">
        <v>0</v>
      </c>
    </row>
    <row r="74" spans="1:15" x14ac:dyDescent="0.2">
      <c r="A74" s="3">
        <v>40000</v>
      </c>
      <c r="B74" s="4">
        <v>1</v>
      </c>
      <c r="C74" s="4">
        <v>0.3</v>
      </c>
      <c r="D74" s="4">
        <v>0.5</v>
      </c>
      <c r="E74" s="4">
        <v>0.01</v>
      </c>
      <c r="F74" s="4">
        <v>0.1</v>
      </c>
      <c r="G74" s="4">
        <f t="shared" ref="G74:G82" si="16">((B74*C74)+(B74*E74))</f>
        <v>0.31</v>
      </c>
      <c r="H74" s="4">
        <f t="shared" ref="H74:H82" si="17">((B74*D74)+(B74*F74))</f>
        <v>0.6</v>
      </c>
      <c r="I74" s="4">
        <v>0.5</v>
      </c>
      <c r="J74" s="4">
        <v>1</v>
      </c>
      <c r="K74" s="4">
        <v>0.04</v>
      </c>
      <c r="L74" s="4">
        <v>0.3</v>
      </c>
      <c r="M74" s="4">
        <f t="shared" ref="M74:M82" si="18">((B74*I74)+(B74*K74))</f>
        <v>0.54</v>
      </c>
      <c r="N74" s="4">
        <f t="shared" ref="N74:N82" si="19">((B74*J74)+(B74*L74))</f>
        <v>1.3</v>
      </c>
      <c r="O74" s="4">
        <v>0</v>
      </c>
    </row>
    <row r="75" spans="1:15" x14ac:dyDescent="0.2">
      <c r="A75" s="3">
        <v>60000</v>
      </c>
      <c r="B75" s="4">
        <v>1</v>
      </c>
      <c r="C75" s="4">
        <v>0.3</v>
      </c>
      <c r="D75" s="4">
        <v>0.5</v>
      </c>
      <c r="E75" s="4">
        <v>0.01</v>
      </c>
      <c r="F75" s="4">
        <v>0.1</v>
      </c>
      <c r="G75" s="4">
        <f t="shared" si="16"/>
        <v>0.31</v>
      </c>
      <c r="H75" s="4">
        <f t="shared" si="17"/>
        <v>0.6</v>
      </c>
      <c r="I75" s="4">
        <v>0.5</v>
      </c>
      <c r="J75" s="4">
        <v>1</v>
      </c>
      <c r="K75" s="4">
        <v>0.04</v>
      </c>
      <c r="L75" s="4">
        <v>0.3</v>
      </c>
      <c r="M75" s="4">
        <f t="shared" si="18"/>
        <v>0.54</v>
      </c>
      <c r="N75" s="4">
        <f t="shared" si="19"/>
        <v>1.3</v>
      </c>
      <c r="O75" s="4">
        <v>0</v>
      </c>
    </row>
    <row r="76" spans="1:15" x14ac:dyDescent="0.2">
      <c r="A76" s="3">
        <v>80000</v>
      </c>
      <c r="B76" s="4">
        <v>1</v>
      </c>
      <c r="C76" s="4">
        <v>0.3</v>
      </c>
      <c r="D76" s="4">
        <v>0.5</v>
      </c>
      <c r="E76" s="4">
        <v>0.01</v>
      </c>
      <c r="F76" s="4">
        <v>0.1</v>
      </c>
      <c r="G76" s="4">
        <f t="shared" si="16"/>
        <v>0.31</v>
      </c>
      <c r="H76" s="4">
        <f t="shared" si="17"/>
        <v>0.6</v>
      </c>
      <c r="I76" s="4">
        <v>0.5</v>
      </c>
      <c r="J76" s="4">
        <v>1</v>
      </c>
      <c r="K76" s="4">
        <v>0.04</v>
      </c>
      <c r="L76" s="4">
        <v>0.3</v>
      </c>
      <c r="M76" s="4">
        <f t="shared" si="18"/>
        <v>0.54</v>
      </c>
      <c r="N76" s="4">
        <f t="shared" si="19"/>
        <v>1.3</v>
      </c>
      <c r="O76" s="4">
        <v>0</v>
      </c>
    </row>
    <row r="77" spans="1:15" x14ac:dyDescent="0.2">
      <c r="A77" s="3">
        <v>100000</v>
      </c>
      <c r="B77" s="4">
        <v>1</v>
      </c>
      <c r="C77" s="4">
        <v>0.3</v>
      </c>
      <c r="D77" s="4">
        <v>0.5</v>
      </c>
      <c r="E77" s="4">
        <v>0.01</v>
      </c>
      <c r="F77" s="4">
        <v>0.1</v>
      </c>
      <c r="G77" s="4">
        <f t="shared" si="16"/>
        <v>0.31</v>
      </c>
      <c r="H77" s="4">
        <f t="shared" si="17"/>
        <v>0.6</v>
      </c>
      <c r="I77" s="4">
        <v>0.5</v>
      </c>
      <c r="J77" s="4">
        <v>1</v>
      </c>
      <c r="K77" s="4">
        <v>0.04</v>
      </c>
      <c r="L77" s="4">
        <v>0.3</v>
      </c>
      <c r="M77" s="4">
        <f t="shared" si="18"/>
        <v>0.54</v>
      </c>
      <c r="N77" s="4">
        <f t="shared" si="19"/>
        <v>1.3</v>
      </c>
      <c r="O77" s="4">
        <v>0</v>
      </c>
    </row>
    <row r="78" spans="1:15" x14ac:dyDescent="0.2">
      <c r="A78" s="3">
        <v>120000</v>
      </c>
      <c r="B78" s="4">
        <v>1</v>
      </c>
      <c r="C78" s="4">
        <v>0.3</v>
      </c>
      <c r="D78" s="4">
        <v>0.5</v>
      </c>
      <c r="E78" s="4">
        <v>0.01</v>
      </c>
      <c r="F78" s="4">
        <v>0.1</v>
      </c>
      <c r="G78" s="4">
        <f t="shared" si="16"/>
        <v>0.31</v>
      </c>
      <c r="H78" s="4">
        <f t="shared" si="17"/>
        <v>0.6</v>
      </c>
      <c r="I78" s="4">
        <v>0.5</v>
      </c>
      <c r="J78" s="4">
        <v>1</v>
      </c>
      <c r="K78" s="4">
        <v>0.04</v>
      </c>
      <c r="L78" s="4">
        <v>0.3</v>
      </c>
      <c r="M78" s="4">
        <f t="shared" si="18"/>
        <v>0.54</v>
      </c>
      <c r="N78" s="4">
        <f t="shared" si="19"/>
        <v>1.3</v>
      </c>
      <c r="O78" s="4">
        <v>0</v>
      </c>
    </row>
    <row r="79" spans="1:15" x14ac:dyDescent="0.2">
      <c r="A79" s="3">
        <v>140000</v>
      </c>
      <c r="B79" s="4">
        <v>1</v>
      </c>
      <c r="C79" s="4">
        <v>0.3</v>
      </c>
      <c r="D79" s="4">
        <v>0.5</v>
      </c>
      <c r="E79" s="4">
        <v>0.01</v>
      </c>
      <c r="F79" s="4">
        <v>0.1</v>
      </c>
      <c r="G79" s="4">
        <f t="shared" si="16"/>
        <v>0.31</v>
      </c>
      <c r="H79" s="4">
        <f t="shared" si="17"/>
        <v>0.6</v>
      </c>
      <c r="I79" s="4">
        <v>0.5</v>
      </c>
      <c r="J79" s="4">
        <v>1</v>
      </c>
      <c r="K79" s="4">
        <v>0.04</v>
      </c>
      <c r="L79" s="4">
        <v>0.3</v>
      </c>
      <c r="M79" s="4">
        <f t="shared" si="18"/>
        <v>0.54</v>
      </c>
      <c r="N79" s="4">
        <f t="shared" si="19"/>
        <v>1.3</v>
      </c>
      <c r="O79" s="4">
        <v>0</v>
      </c>
    </row>
    <row r="80" spans="1:15" x14ac:dyDescent="0.2">
      <c r="A80" s="3">
        <v>160000</v>
      </c>
      <c r="B80" s="4">
        <v>1</v>
      </c>
      <c r="C80" s="4">
        <v>0.3</v>
      </c>
      <c r="D80" s="4">
        <v>0.5</v>
      </c>
      <c r="E80" s="4">
        <v>0.01</v>
      </c>
      <c r="F80" s="4">
        <v>0.1</v>
      </c>
      <c r="G80" s="4">
        <f t="shared" si="16"/>
        <v>0.31</v>
      </c>
      <c r="H80" s="4">
        <f t="shared" si="17"/>
        <v>0.6</v>
      </c>
      <c r="I80" s="4">
        <v>0.5</v>
      </c>
      <c r="J80" s="4">
        <v>1</v>
      </c>
      <c r="K80" s="4">
        <v>0.04</v>
      </c>
      <c r="L80" s="4">
        <v>0.3</v>
      </c>
      <c r="M80" s="4">
        <f t="shared" si="18"/>
        <v>0.54</v>
      </c>
      <c r="N80" s="4">
        <f t="shared" si="19"/>
        <v>1.3</v>
      </c>
      <c r="O80" s="4">
        <v>0</v>
      </c>
    </row>
    <row r="81" spans="1:15" x14ac:dyDescent="0.2">
      <c r="A81" s="3">
        <v>180000</v>
      </c>
      <c r="B81" s="4">
        <v>1</v>
      </c>
      <c r="C81" s="4">
        <v>0.3</v>
      </c>
      <c r="D81" s="4">
        <v>0.5</v>
      </c>
      <c r="E81" s="4">
        <v>0.01</v>
      </c>
      <c r="F81" s="4">
        <v>0.1</v>
      </c>
      <c r="G81" s="4">
        <f t="shared" si="16"/>
        <v>0.31</v>
      </c>
      <c r="H81" s="4">
        <f t="shared" si="17"/>
        <v>0.6</v>
      </c>
      <c r="I81" s="4">
        <v>0.5</v>
      </c>
      <c r="J81" s="4">
        <v>1</v>
      </c>
      <c r="K81" s="4">
        <v>0.04</v>
      </c>
      <c r="L81" s="4">
        <v>0.3</v>
      </c>
      <c r="M81" s="4">
        <f t="shared" si="18"/>
        <v>0.54</v>
      </c>
      <c r="N81" s="4">
        <f t="shared" si="19"/>
        <v>1.3</v>
      </c>
      <c r="O81" s="4">
        <v>0</v>
      </c>
    </row>
    <row r="82" spans="1:15" x14ac:dyDescent="0.2">
      <c r="A82" s="3">
        <v>200000</v>
      </c>
      <c r="B82" s="4">
        <v>1</v>
      </c>
      <c r="C82" s="4">
        <v>0.3</v>
      </c>
      <c r="D82" s="4">
        <v>0.5</v>
      </c>
      <c r="E82" s="4">
        <v>0.01</v>
      </c>
      <c r="F82" s="4">
        <v>0.1</v>
      </c>
      <c r="G82" s="4">
        <f t="shared" si="16"/>
        <v>0.31</v>
      </c>
      <c r="H82" s="4">
        <f t="shared" si="17"/>
        <v>0.6</v>
      </c>
      <c r="I82" s="4">
        <v>0.5</v>
      </c>
      <c r="J82" s="4">
        <v>1</v>
      </c>
      <c r="K82" s="4">
        <v>0.04</v>
      </c>
      <c r="L82" s="4">
        <v>0.3</v>
      </c>
      <c r="M82" s="4">
        <f t="shared" si="18"/>
        <v>0.54</v>
      </c>
      <c r="N82" s="4">
        <f t="shared" si="19"/>
        <v>1.3</v>
      </c>
      <c r="O82" s="4">
        <v>0</v>
      </c>
    </row>
    <row r="86" spans="1:15" x14ac:dyDescent="0.2">
      <c r="A86" s="20" t="s">
        <v>9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">
      <c r="A87" s="21" t="s">
        <v>39</v>
      </c>
      <c r="B87" s="18" t="s">
        <v>2</v>
      </c>
      <c r="C87" s="22" t="s">
        <v>28</v>
      </c>
      <c r="D87" s="23"/>
      <c r="E87" s="23"/>
      <c r="F87" s="23"/>
      <c r="G87" s="23"/>
      <c r="H87" s="24"/>
      <c r="I87" s="22" t="s">
        <v>1</v>
      </c>
      <c r="J87" s="23"/>
      <c r="K87" s="23"/>
      <c r="L87" s="23"/>
      <c r="M87" s="23"/>
      <c r="N87" s="24"/>
      <c r="O87" s="18" t="s">
        <v>17</v>
      </c>
    </row>
    <row r="88" spans="1:15" x14ac:dyDescent="0.2">
      <c r="A88" s="21"/>
      <c r="B88" s="18"/>
      <c r="C88" s="18" t="s">
        <v>22</v>
      </c>
      <c r="D88" s="18"/>
      <c r="E88" s="18" t="s">
        <v>23</v>
      </c>
      <c r="F88" s="18"/>
      <c r="G88" s="22" t="s">
        <v>13</v>
      </c>
      <c r="H88" s="24"/>
      <c r="I88" s="18" t="s">
        <v>22</v>
      </c>
      <c r="J88" s="18"/>
      <c r="K88" s="18" t="s">
        <v>23</v>
      </c>
      <c r="L88" s="18"/>
      <c r="M88" s="22" t="s">
        <v>13</v>
      </c>
      <c r="N88" s="24"/>
      <c r="O88" s="18"/>
    </row>
    <row r="89" spans="1:15" x14ac:dyDescent="0.2">
      <c r="A89" s="21"/>
      <c r="B89" s="18"/>
      <c r="C89" s="2" t="s">
        <v>3</v>
      </c>
      <c r="D89" s="2" t="s">
        <v>4</v>
      </c>
      <c r="E89" s="2" t="s">
        <v>3</v>
      </c>
      <c r="F89" s="2" t="s">
        <v>4</v>
      </c>
      <c r="G89" s="2" t="s">
        <v>3</v>
      </c>
      <c r="H89" s="2" t="s">
        <v>4</v>
      </c>
      <c r="I89" s="2" t="s">
        <v>3</v>
      </c>
      <c r="J89" s="2" t="s">
        <v>4</v>
      </c>
      <c r="K89" s="2" t="s">
        <v>3</v>
      </c>
      <c r="L89" s="2" t="s">
        <v>4</v>
      </c>
      <c r="M89" s="2" t="s">
        <v>3</v>
      </c>
      <c r="N89" s="2" t="s">
        <v>4</v>
      </c>
      <c r="O89" s="18"/>
    </row>
    <row r="90" spans="1:15" x14ac:dyDescent="0.2">
      <c r="A90" s="3">
        <v>20000</v>
      </c>
      <c r="B90" s="4">
        <v>1</v>
      </c>
      <c r="C90" s="4">
        <v>1</v>
      </c>
      <c r="D90" s="4">
        <v>2</v>
      </c>
      <c r="E90" s="4">
        <v>0.01</v>
      </c>
      <c r="F90" s="4">
        <v>0.1</v>
      </c>
      <c r="G90" s="4">
        <f>((B90*C90)+(B90*E90))</f>
        <v>1.01</v>
      </c>
      <c r="H90" s="4">
        <f>((B90*D90)+(B90*F90))</f>
        <v>2.1</v>
      </c>
      <c r="I90" s="4">
        <v>0.5</v>
      </c>
      <c r="J90" s="4">
        <v>2</v>
      </c>
      <c r="K90" s="4">
        <v>0.04</v>
      </c>
      <c r="L90" s="4">
        <v>0.3</v>
      </c>
      <c r="M90" s="4">
        <f>((B90*I90)+(B90*K90))</f>
        <v>0.54</v>
      </c>
      <c r="N90" s="4">
        <f>((B90*J90)+(B90*L90))</f>
        <v>2.2999999999999998</v>
      </c>
      <c r="O90" s="4">
        <v>0.5</v>
      </c>
    </row>
    <row r="91" spans="1:15" x14ac:dyDescent="0.2">
      <c r="A91" s="3">
        <v>40000</v>
      </c>
      <c r="B91" s="4">
        <v>1</v>
      </c>
      <c r="C91" s="4">
        <v>1</v>
      </c>
      <c r="D91" s="4">
        <v>2</v>
      </c>
      <c r="E91" s="4">
        <v>0.01</v>
      </c>
      <c r="F91" s="4">
        <v>0.1</v>
      </c>
      <c r="G91" s="4">
        <f t="shared" ref="G91:G99" si="20">((B91*C91)+(B91*E91))</f>
        <v>1.01</v>
      </c>
      <c r="H91" s="4">
        <f t="shared" ref="H91:H99" si="21">((B91*D91)+(B91*F91))</f>
        <v>2.1</v>
      </c>
      <c r="I91" s="4">
        <v>0.5</v>
      </c>
      <c r="J91" s="4">
        <v>2</v>
      </c>
      <c r="K91" s="4">
        <v>0.04</v>
      </c>
      <c r="L91" s="4">
        <v>0.3</v>
      </c>
      <c r="M91" s="4">
        <f t="shared" ref="M91:M99" si="22">((B91*I91)+(B91*K91))</f>
        <v>0.54</v>
      </c>
      <c r="N91" s="4">
        <f t="shared" ref="N91:N99" si="23">((B91*J91)+(B91*L91))</f>
        <v>2.2999999999999998</v>
      </c>
      <c r="O91" s="4">
        <v>0.5</v>
      </c>
    </row>
    <row r="92" spans="1:15" x14ac:dyDescent="0.2">
      <c r="A92" s="3">
        <v>60000</v>
      </c>
      <c r="B92" s="4">
        <v>1</v>
      </c>
      <c r="C92" s="4">
        <v>1</v>
      </c>
      <c r="D92" s="4">
        <v>2</v>
      </c>
      <c r="E92" s="4">
        <v>0.01</v>
      </c>
      <c r="F92" s="4">
        <v>0.1</v>
      </c>
      <c r="G92" s="4">
        <f t="shared" si="20"/>
        <v>1.01</v>
      </c>
      <c r="H92" s="4">
        <f t="shared" si="21"/>
        <v>2.1</v>
      </c>
      <c r="I92" s="4">
        <v>0.5</v>
      </c>
      <c r="J92" s="4">
        <v>2</v>
      </c>
      <c r="K92" s="4">
        <v>0.04</v>
      </c>
      <c r="L92" s="4">
        <v>0.3</v>
      </c>
      <c r="M92" s="4">
        <f t="shared" si="22"/>
        <v>0.54</v>
      </c>
      <c r="N92" s="4">
        <f t="shared" si="23"/>
        <v>2.2999999999999998</v>
      </c>
      <c r="O92" s="4">
        <v>0.5</v>
      </c>
    </row>
    <row r="93" spans="1:15" x14ac:dyDescent="0.2">
      <c r="A93" s="3">
        <v>80000</v>
      </c>
      <c r="B93" s="4">
        <v>1</v>
      </c>
      <c r="C93" s="4">
        <v>1</v>
      </c>
      <c r="D93" s="4">
        <v>2</v>
      </c>
      <c r="E93" s="4">
        <v>0.01</v>
      </c>
      <c r="F93" s="4">
        <v>0.1</v>
      </c>
      <c r="G93" s="4">
        <f t="shared" si="20"/>
        <v>1.01</v>
      </c>
      <c r="H93" s="4">
        <f t="shared" si="21"/>
        <v>2.1</v>
      </c>
      <c r="I93" s="4">
        <v>0.5</v>
      </c>
      <c r="J93" s="4">
        <v>2</v>
      </c>
      <c r="K93" s="4">
        <v>0.04</v>
      </c>
      <c r="L93" s="4">
        <v>0.3</v>
      </c>
      <c r="M93" s="4">
        <f t="shared" si="22"/>
        <v>0.54</v>
      </c>
      <c r="N93" s="4">
        <f t="shared" si="23"/>
        <v>2.2999999999999998</v>
      </c>
      <c r="O93" s="4">
        <v>0.5</v>
      </c>
    </row>
    <row r="94" spans="1:15" x14ac:dyDescent="0.2">
      <c r="A94" s="3">
        <v>100000</v>
      </c>
      <c r="B94" s="4">
        <v>1</v>
      </c>
      <c r="C94" s="4">
        <v>1</v>
      </c>
      <c r="D94" s="4">
        <v>2</v>
      </c>
      <c r="E94" s="4">
        <v>0.01</v>
      </c>
      <c r="F94" s="4">
        <v>0.1</v>
      </c>
      <c r="G94" s="4">
        <f t="shared" si="20"/>
        <v>1.01</v>
      </c>
      <c r="H94" s="4">
        <f t="shared" si="21"/>
        <v>2.1</v>
      </c>
      <c r="I94" s="4">
        <v>0.5</v>
      </c>
      <c r="J94" s="4">
        <v>2</v>
      </c>
      <c r="K94" s="4">
        <v>0.04</v>
      </c>
      <c r="L94" s="4">
        <v>0.3</v>
      </c>
      <c r="M94" s="4">
        <f t="shared" si="22"/>
        <v>0.54</v>
      </c>
      <c r="N94" s="4">
        <f t="shared" si="23"/>
        <v>2.2999999999999998</v>
      </c>
      <c r="O94" s="4">
        <v>0.5</v>
      </c>
    </row>
    <row r="95" spans="1:15" x14ac:dyDescent="0.2">
      <c r="A95" s="3">
        <v>120000</v>
      </c>
      <c r="B95" s="4">
        <v>1</v>
      </c>
      <c r="C95" s="4">
        <v>1</v>
      </c>
      <c r="D95" s="4">
        <v>2</v>
      </c>
      <c r="E95" s="4">
        <v>0.01</v>
      </c>
      <c r="F95" s="4">
        <v>0.1</v>
      </c>
      <c r="G95" s="4">
        <f t="shared" si="20"/>
        <v>1.01</v>
      </c>
      <c r="H95" s="4">
        <f t="shared" si="21"/>
        <v>2.1</v>
      </c>
      <c r="I95" s="4">
        <v>0.5</v>
      </c>
      <c r="J95" s="4">
        <v>2</v>
      </c>
      <c r="K95" s="4">
        <v>0.04</v>
      </c>
      <c r="L95" s="4">
        <v>0.3</v>
      </c>
      <c r="M95" s="4">
        <f t="shared" si="22"/>
        <v>0.54</v>
      </c>
      <c r="N95" s="4">
        <f t="shared" si="23"/>
        <v>2.2999999999999998</v>
      </c>
      <c r="O95" s="4">
        <v>0.5</v>
      </c>
    </row>
    <row r="96" spans="1:15" x14ac:dyDescent="0.2">
      <c r="A96" s="3">
        <v>140000</v>
      </c>
      <c r="B96" s="4">
        <v>1</v>
      </c>
      <c r="C96" s="4">
        <v>1</v>
      </c>
      <c r="D96" s="4">
        <v>2</v>
      </c>
      <c r="E96" s="4">
        <v>0.01</v>
      </c>
      <c r="F96" s="4">
        <v>0.1</v>
      </c>
      <c r="G96" s="4">
        <f t="shared" si="20"/>
        <v>1.01</v>
      </c>
      <c r="H96" s="4">
        <f t="shared" si="21"/>
        <v>2.1</v>
      </c>
      <c r="I96" s="4">
        <v>0.5</v>
      </c>
      <c r="J96" s="4">
        <v>2</v>
      </c>
      <c r="K96" s="4">
        <v>0.04</v>
      </c>
      <c r="L96" s="4">
        <v>0.3</v>
      </c>
      <c r="M96" s="4">
        <f t="shared" si="22"/>
        <v>0.54</v>
      </c>
      <c r="N96" s="4">
        <f t="shared" si="23"/>
        <v>2.2999999999999998</v>
      </c>
      <c r="O96" s="4">
        <v>0.5</v>
      </c>
    </row>
    <row r="97" spans="1:15" x14ac:dyDescent="0.2">
      <c r="A97" s="3">
        <v>160000</v>
      </c>
      <c r="B97" s="4">
        <v>1</v>
      </c>
      <c r="C97" s="4">
        <v>1</v>
      </c>
      <c r="D97" s="4">
        <v>2</v>
      </c>
      <c r="E97" s="4">
        <v>0.01</v>
      </c>
      <c r="F97" s="4">
        <v>0.1</v>
      </c>
      <c r="G97" s="4">
        <f t="shared" si="20"/>
        <v>1.01</v>
      </c>
      <c r="H97" s="4">
        <f t="shared" si="21"/>
        <v>2.1</v>
      </c>
      <c r="I97" s="4">
        <v>0.5</v>
      </c>
      <c r="J97" s="4">
        <v>2</v>
      </c>
      <c r="K97" s="4">
        <v>0.04</v>
      </c>
      <c r="L97" s="4">
        <v>0.3</v>
      </c>
      <c r="M97" s="4">
        <f t="shared" si="22"/>
        <v>0.54</v>
      </c>
      <c r="N97" s="4">
        <f t="shared" si="23"/>
        <v>2.2999999999999998</v>
      </c>
      <c r="O97" s="4">
        <v>0.5</v>
      </c>
    </row>
    <row r="98" spans="1:15" x14ac:dyDescent="0.2">
      <c r="A98" s="3">
        <v>180000</v>
      </c>
      <c r="B98" s="4">
        <v>1</v>
      </c>
      <c r="C98" s="4">
        <v>1</v>
      </c>
      <c r="D98" s="4">
        <v>2</v>
      </c>
      <c r="E98" s="4">
        <v>0.01</v>
      </c>
      <c r="F98" s="4">
        <v>0.1</v>
      </c>
      <c r="G98" s="4">
        <f t="shared" si="20"/>
        <v>1.01</v>
      </c>
      <c r="H98" s="4">
        <f t="shared" si="21"/>
        <v>2.1</v>
      </c>
      <c r="I98" s="4">
        <v>0.5</v>
      </c>
      <c r="J98" s="4">
        <v>2</v>
      </c>
      <c r="K98" s="4">
        <v>0.04</v>
      </c>
      <c r="L98" s="4">
        <v>0.3</v>
      </c>
      <c r="M98" s="4">
        <f t="shared" si="22"/>
        <v>0.54</v>
      </c>
      <c r="N98" s="4">
        <f t="shared" si="23"/>
        <v>2.2999999999999998</v>
      </c>
      <c r="O98" s="4">
        <v>0.5</v>
      </c>
    </row>
    <row r="99" spans="1:15" x14ac:dyDescent="0.2">
      <c r="A99" s="3">
        <v>200000</v>
      </c>
      <c r="B99" s="4">
        <v>1</v>
      </c>
      <c r="C99" s="4">
        <v>1</v>
      </c>
      <c r="D99" s="4">
        <v>2</v>
      </c>
      <c r="E99" s="4">
        <v>0.01</v>
      </c>
      <c r="F99" s="4">
        <v>0.1</v>
      </c>
      <c r="G99" s="4">
        <f t="shared" si="20"/>
        <v>1.01</v>
      </c>
      <c r="H99" s="4">
        <f t="shared" si="21"/>
        <v>2.1</v>
      </c>
      <c r="I99" s="4">
        <v>0.5</v>
      </c>
      <c r="J99" s="4">
        <v>2</v>
      </c>
      <c r="K99" s="4">
        <v>0.04</v>
      </c>
      <c r="L99" s="4">
        <v>0.3</v>
      </c>
      <c r="M99" s="4">
        <f t="shared" si="22"/>
        <v>0.54</v>
      </c>
      <c r="N99" s="4">
        <f t="shared" si="23"/>
        <v>2.2999999999999998</v>
      </c>
      <c r="O99" s="4">
        <v>0.5</v>
      </c>
    </row>
    <row r="103" spans="1:15" x14ac:dyDescent="0.2">
      <c r="A103" s="20" t="s">
        <v>8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5" x14ac:dyDescent="0.2">
      <c r="A104" s="21" t="s">
        <v>39</v>
      </c>
      <c r="B104" s="18" t="s">
        <v>2</v>
      </c>
      <c r="C104" s="22" t="s">
        <v>28</v>
      </c>
      <c r="D104" s="23"/>
      <c r="E104" s="23"/>
      <c r="F104" s="23"/>
      <c r="G104" s="23"/>
      <c r="H104" s="24"/>
      <c r="I104" s="22" t="s">
        <v>1</v>
      </c>
      <c r="J104" s="23"/>
      <c r="K104" s="23"/>
      <c r="L104" s="23"/>
      <c r="M104" s="23"/>
      <c r="N104" s="24"/>
      <c r="O104" s="18" t="s">
        <v>17</v>
      </c>
    </row>
    <row r="105" spans="1:15" x14ac:dyDescent="0.2">
      <c r="A105" s="21"/>
      <c r="B105" s="18"/>
      <c r="C105" s="18" t="s">
        <v>22</v>
      </c>
      <c r="D105" s="18"/>
      <c r="E105" s="18" t="s">
        <v>23</v>
      </c>
      <c r="F105" s="18"/>
      <c r="G105" s="22" t="s">
        <v>13</v>
      </c>
      <c r="H105" s="24"/>
      <c r="I105" s="18" t="s">
        <v>22</v>
      </c>
      <c r="J105" s="18"/>
      <c r="K105" s="18" t="s">
        <v>23</v>
      </c>
      <c r="L105" s="18"/>
      <c r="M105" s="22" t="s">
        <v>13</v>
      </c>
      <c r="N105" s="24"/>
      <c r="O105" s="18"/>
    </row>
    <row r="106" spans="1:15" x14ac:dyDescent="0.2">
      <c r="A106" s="21"/>
      <c r="B106" s="18"/>
      <c r="C106" s="2" t="s">
        <v>3</v>
      </c>
      <c r="D106" s="2" t="s">
        <v>4</v>
      </c>
      <c r="E106" s="2" t="s">
        <v>3</v>
      </c>
      <c r="F106" s="2" t="s">
        <v>4</v>
      </c>
      <c r="G106" s="2" t="s">
        <v>3</v>
      </c>
      <c r="H106" s="2" t="s">
        <v>4</v>
      </c>
      <c r="I106" s="2" t="s">
        <v>3</v>
      </c>
      <c r="J106" s="2" t="s">
        <v>4</v>
      </c>
      <c r="K106" s="2" t="s">
        <v>3</v>
      </c>
      <c r="L106" s="2" t="s">
        <v>4</v>
      </c>
      <c r="M106" s="2" t="s">
        <v>3</v>
      </c>
      <c r="N106" s="2" t="s">
        <v>4</v>
      </c>
      <c r="O106" s="18"/>
    </row>
    <row r="107" spans="1:15" x14ac:dyDescent="0.2">
      <c r="A107" s="3">
        <v>20000</v>
      </c>
      <c r="B107" s="4">
        <v>1</v>
      </c>
      <c r="C107" s="4">
        <v>1</v>
      </c>
      <c r="D107" s="4">
        <v>2</v>
      </c>
      <c r="E107" s="4">
        <v>1</v>
      </c>
      <c r="F107" s="4">
        <v>1</v>
      </c>
      <c r="G107" s="4">
        <f>((B107*C107)+(B107*E107))</f>
        <v>2</v>
      </c>
      <c r="H107" s="4">
        <f>((B107*D107)+(B107*F107))</f>
        <v>3</v>
      </c>
      <c r="I107" s="4">
        <v>8</v>
      </c>
      <c r="J107" s="4">
        <v>16</v>
      </c>
      <c r="K107" s="4">
        <v>2</v>
      </c>
      <c r="L107" s="4">
        <v>3</v>
      </c>
      <c r="M107" s="4">
        <f>((B107*I107)+(B107*K107))</f>
        <v>10</v>
      </c>
      <c r="N107" s="4">
        <f>((B107*J107)+(B107*L107))</f>
        <v>19</v>
      </c>
      <c r="O107" s="4">
        <v>1000</v>
      </c>
    </row>
    <row r="108" spans="1:15" x14ac:dyDescent="0.2">
      <c r="A108" s="3">
        <v>40000</v>
      </c>
      <c r="B108" s="4">
        <v>1</v>
      </c>
      <c r="C108" s="4">
        <v>2</v>
      </c>
      <c r="D108" s="4">
        <v>4</v>
      </c>
      <c r="E108" s="4">
        <v>1</v>
      </c>
      <c r="F108" s="4">
        <v>1</v>
      </c>
      <c r="G108" s="4">
        <f t="shared" ref="G108:G116" si="24">((B108*C108)+(B108*E108))</f>
        <v>3</v>
      </c>
      <c r="H108" s="4">
        <f t="shared" ref="H108:H116" si="25">((B108*D108)+(B108*F108))</f>
        <v>5</v>
      </c>
      <c r="I108" s="4">
        <v>16</v>
      </c>
      <c r="J108" s="4">
        <v>32</v>
      </c>
      <c r="K108" s="4">
        <v>2</v>
      </c>
      <c r="L108" s="4">
        <v>3</v>
      </c>
      <c r="M108" s="4">
        <f t="shared" ref="M108:M116" si="26">((B108*I108)+(B108*K108))</f>
        <v>18</v>
      </c>
      <c r="N108" s="4">
        <f t="shared" ref="N108:N116" si="27">((B108*J108)+(B108*L108))</f>
        <v>35</v>
      </c>
      <c r="O108" s="4">
        <v>2000</v>
      </c>
    </row>
    <row r="109" spans="1:15" x14ac:dyDescent="0.2">
      <c r="A109" s="3">
        <v>60000</v>
      </c>
      <c r="B109" s="4">
        <v>1</v>
      </c>
      <c r="C109" s="4">
        <v>2</v>
      </c>
      <c r="D109" s="4">
        <v>4</v>
      </c>
      <c r="E109" s="4">
        <v>1</v>
      </c>
      <c r="F109" s="4">
        <v>1</v>
      </c>
      <c r="G109" s="4">
        <f t="shared" si="24"/>
        <v>3</v>
      </c>
      <c r="H109" s="4">
        <f t="shared" si="25"/>
        <v>5</v>
      </c>
      <c r="I109" s="4">
        <v>16</v>
      </c>
      <c r="J109" s="4">
        <v>32</v>
      </c>
      <c r="K109" s="4">
        <v>2</v>
      </c>
      <c r="L109" s="4">
        <v>3</v>
      </c>
      <c r="M109" s="4">
        <f t="shared" si="26"/>
        <v>18</v>
      </c>
      <c r="N109" s="4">
        <f t="shared" si="27"/>
        <v>35</v>
      </c>
      <c r="O109" s="4">
        <v>2000</v>
      </c>
    </row>
    <row r="110" spans="1:15" x14ac:dyDescent="0.2">
      <c r="A110" s="3">
        <v>80000</v>
      </c>
      <c r="B110" s="4">
        <v>1</v>
      </c>
      <c r="C110" s="4">
        <v>2</v>
      </c>
      <c r="D110" s="4">
        <v>6</v>
      </c>
      <c r="E110" s="4">
        <v>1</v>
      </c>
      <c r="F110" s="4">
        <v>1</v>
      </c>
      <c r="G110" s="4">
        <f t="shared" si="24"/>
        <v>3</v>
      </c>
      <c r="H110" s="4">
        <f t="shared" si="25"/>
        <v>7</v>
      </c>
      <c r="I110" s="4">
        <v>24</v>
      </c>
      <c r="J110" s="4">
        <v>48</v>
      </c>
      <c r="K110" s="4">
        <v>2</v>
      </c>
      <c r="L110" s="4">
        <v>3</v>
      </c>
      <c r="M110" s="4">
        <f t="shared" si="26"/>
        <v>26</v>
      </c>
      <c r="N110" s="4">
        <f t="shared" si="27"/>
        <v>51</v>
      </c>
      <c r="O110" s="4">
        <v>3000</v>
      </c>
    </row>
    <row r="111" spans="1:15" x14ac:dyDescent="0.2">
      <c r="A111" s="3">
        <v>100000</v>
      </c>
      <c r="B111" s="4">
        <v>1</v>
      </c>
      <c r="C111" s="4">
        <v>2</v>
      </c>
      <c r="D111" s="4">
        <v>6</v>
      </c>
      <c r="E111" s="4">
        <v>1</v>
      </c>
      <c r="F111" s="4">
        <v>1</v>
      </c>
      <c r="G111" s="4">
        <f t="shared" si="24"/>
        <v>3</v>
      </c>
      <c r="H111" s="4">
        <f t="shared" si="25"/>
        <v>7</v>
      </c>
      <c r="I111" s="4">
        <v>24</v>
      </c>
      <c r="J111" s="4">
        <v>48</v>
      </c>
      <c r="K111" s="4">
        <v>2</v>
      </c>
      <c r="L111" s="4">
        <v>3</v>
      </c>
      <c r="M111" s="4">
        <f t="shared" si="26"/>
        <v>26</v>
      </c>
      <c r="N111" s="4">
        <f t="shared" si="27"/>
        <v>51</v>
      </c>
      <c r="O111" s="4">
        <v>3000</v>
      </c>
    </row>
    <row r="112" spans="1:15" x14ac:dyDescent="0.2">
      <c r="A112" s="3">
        <v>120000</v>
      </c>
      <c r="B112" s="4">
        <v>1</v>
      </c>
      <c r="C112" s="4">
        <v>4</v>
      </c>
      <c r="D112" s="4">
        <v>8</v>
      </c>
      <c r="E112" s="4">
        <v>1</v>
      </c>
      <c r="F112" s="4">
        <v>1</v>
      </c>
      <c r="G112" s="4">
        <f t="shared" si="24"/>
        <v>5</v>
      </c>
      <c r="H112" s="4">
        <f t="shared" si="25"/>
        <v>9</v>
      </c>
      <c r="I112" s="4">
        <v>32</v>
      </c>
      <c r="J112" s="4">
        <v>64</v>
      </c>
      <c r="K112" s="4">
        <v>2</v>
      </c>
      <c r="L112" s="4">
        <v>3</v>
      </c>
      <c r="M112" s="4">
        <f t="shared" si="26"/>
        <v>34</v>
      </c>
      <c r="N112" s="4">
        <f t="shared" si="27"/>
        <v>67</v>
      </c>
      <c r="O112" s="4">
        <v>4000</v>
      </c>
    </row>
    <row r="113" spans="1:15" x14ac:dyDescent="0.2">
      <c r="A113" s="3">
        <v>140000</v>
      </c>
      <c r="B113" s="4">
        <v>1</v>
      </c>
      <c r="C113" s="4">
        <v>4</v>
      </c>
      <c r="D113" s="4">
        <v>8</v>
      </c>
      <c r="E113" s="4">
        <v>1</v>
      </c>
      <c r="F113" s="4">
        <v>1</v>
      </c>
      <c r="G113" s="4">
        <f t="shared" si="24"/>
        <v>5</v>
      </c>
      <c r="H113" s="4">
        <f t="shared" si="25"/>
        <v>9</v>
      </c>
      <c r="I113" s="4">
        <v>32</v>
      </c>
      <c r="J113" s="4">
        <v>64</v>
      </c>
      <c r="K113" s="4">
        <v>2</v>
      </c>
      <c r="L113" s="4">
        <v>3</v>
      </c>
      <c r="M113" s="4">
        <f t="shared" si="26"/>
        <v>34</v>
      </c>
      <c r="N113" s="4">
        <f t="shared" si="27"/>
        <v>67</v>
      </c>
      <c r="O113" s="4">
        <v>4000</v>
      </c>
    </row>
    <row r="114" spans="1:15" x14ac:dyDescent="0.2">
      <c r="A114" s="3">
        <v>160000</v>
      </c>
      <c r="B114" s="4">
        <v>1</v>
      </c>
      <c r="C114" s="4">
        <v>4</v>
      </c>
      <c r="D114" s="4">
        <v>10</v>
      </c>
      <c r="E114" s="4">
        <v>1</v>
      </c>
      <c r="F114" s="4">
        <v>1</v>
      </c>
      <c r="G114" s="4">
        <f t="shared" si="24"/>
        <v>5</v>
      </c>
      <c r="H114" s="4">
        <f t="shared" si="25"/>
        <v>11</v>
      </c>
      <c r="I114" s="4">
        <v>40</v>
      </c>
      <c r="J114" s="4">
        <v>80</v>
      </c>
      <c r="K114" s="4">
        <v>2</v>
      </c>
      <c r="L114" s="4">
        <v>3</v>
      </c>
      <c r="M114" s="4">
        <f t="shared" si="26"/>
        <v>42</v>
      </c>
      <c r="N114" s="4">
        <f t="shared" si="27"/>
        <v>83</v>
      </c>
      <c r="O114" s="4">
        <v>5000</v>
      </c>
    </row>
    <row r="115" spans="1:15" x14ac:dyDescent="0.2">
      <c r="A115" s="3">
        <v>180000</v>
      </c>
      <c r="B115" s="4">
        <v>1</v>
      </c>
      <c r="C115" s="4">
        <v>4</v>
      </c>
      <c r="D115" s="4">
        <v>10</v>
      </c>
      <c r="E115" s="4">
        <v>1</v>
      </c>
      <c r="F115" s="4">
        <v>1</v>
      </c>
      <c r="G115" s="4">
        <f t="shared" si="24"/>
        <v>5</v>
      </c>
      <c r="H115" s="4">
        <f t="shared" si="25"/>
        <v>11</v>
      </c>
      <c r="I115" s="4">
        <v>40</v>
      </c>
      <c r="J115" s="4">
        <v>80</v>
      </c>
      <c r="K115" s="4">
        <v>2</v>
      </c>
      <c r="L115" s="4">
        <v>3</v>
      </c>
      <c r="M115" s="4">
        <f t="shared" si="26"/>
        <v>42</v>
      </c>
      <c r="N115" s="4">
        <f t="shared" si="27"/>
        <v>83</v>
      </c>
      <c r="O115" s="4">
        <v>5000</v>
      </c>
    </row>
    <row r="116" spans="1:15" x14ac:dyDescent="0.2">
      <c r="A116" s="3">
        <v>200000</v>
      </c>
      <c r="B116" s="4">
        <v>1</v>
      </c>
      <c r="C116" s="4">
        <v>8</v>
      </c>
      <c r="D116" s="4">
        <v>12</v>
      </c>
      <c r="E116" s="4">
        <v>1</v>
      </c>
      <c r="F116" s="4">
        <v>1</v>
      </c>
      <c r="G116" s="4">
        <f t="shared" si="24"/>
        <v>9</v>
      </c>
      <c r="H116" s="4">
        <f t="shared" si="25"/>
        <v>13</v>
      </c>
      <c r="I116" s="4">
        <v>48</v>
      </c>
      <c r="J116" s="4">
        <v>96</v>
      </c>
      <c r="K116" s="4">
        <v>2</v>
      </c>
      <c r="L116" s="4">
        <v>3</v>
      </c>
      <c r="M116" s="4">
        <f t="shared" si="26"/>
        <v>50</v>
      </c>
      <c r="N116" s="4">
        <f t="shared" si="27"/>
        <v>99</v>
      </c>
      <c r="O116" s="4">
        <v>6000</v>
      </c>
    </row>
    <row r="120" spans="1:15" x14ac:dyDescent="0.2">
      <c r="A120" s="20" t="s">
        <v>10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5" x14ac:dyDescent="0.2">
      <c r="A121" s="21" t="s">
        <v>39</v>
      </c>
      <c r="B121" s="18" t="s">
        <v>2</v>
      </c>
      <c r="C121" s="22" t="s">
        <v>28</v>
      </c>
      <c r="D121" s="23"/>
      <c r="E121" s="23"/>
      <c r="F121" s="23"/>
      <c r="G121" s="23"/>
      <c r="H121" s="24"/>
      <c r="I121" s="22" t="s">
        <v>1</v>
      </c>
      <c r="J121" s="23"/>
      <c r="K121" s="23"/>
      <c r="L121" s="23"/>
      <c r="M121" s="23"/>
      <c r="N121" s="24"/>
      <c r="O121" s="18" t="s">
        <v>17</v>
      </c>
    </row>
    <row r="122" spans="1:15" x14ac:dyDescent="0.2">
      <c r="A122" s="21"/>
      <c r="B122" s="18"/>
      <c r="C122" s="18" t="s">
        <v>22</v>
      </c>
      <c r="D122" s="18"/>
      <c r="E122" s="18" t="s">
        <v>23</v>
      </c>
      <c r="F122" s="18"/>
      <c r="G122" s="22" t="s">
        <v>13</v>
      </c>
      <c r="H122" s="24"/>
      <c r="I122" s="18" t="s">
        <v>22</v>
      </c>
      <c r="J122" s="18"/>
      <c r="K122" s="18" t="s">
        <v>23</v>
      </c>
      <c r="L122" s="18"/>
      <c r="M122" s="22" t="s">
        <v>13</v>
      </c>
      <c r="N122" s="24"/>
      <c r="O122" s="18"/>
    </row>
    <row r="123" spans="1:15" x14ac:dyDescent="0.2">
      <c r="A123" s="21"/>
      <c r="B123" s="18"/>
      <c r="C123" s="2" t="s">
        <v>3</v>
      </c>
      <c r="D123" s="2" t="s">
        <v>4</v>
      </c>
      <c r="E123" s="2" t="s">
        <v>3</v>
      </c>
      <c r="F123" s="2" t="s">
        <v>4</v>
      </c>
      <c r="G123" s="2" t="s">
        <v>3</v>
      </c>
      <c r="H123" s="2" t="s">
        <v>4</v>
      </c>
      <c r="I123" s="2" t="s">
        <v>3</v>
      </c>
      <c r="J123" s="2" t="s">
        <v>4</v>
      </c>
      <c r="K123" s="2" t="s">
        <v>3</v>
      </c>
      <c r="L123" s="2" t="s">
        <v>4</v>
      </c>
      <c r="M123" s="2" t="s">
        <v>3</v>
      </c>
      <c r="N123" s="2" t="s">
        <v>4</v>
      </c>
      <c r="O123" s="18"/>
    </row>
    <row r="124" spans="1:15" x14ac:dyDescent="0.2">
      <c r="A124" s="3">
        <v>20000</v>
      </c>
      <c r="B124" s="4">
        <v>3</v>
      </c>
      <c r="C124" s="4">
        <v>0.3</v>
      </c>
      <c r="D124" s="15" t="s">
        <v>29</v>
      </c>
      <c r="E124" s="4">
        <v>0.1</v>
      </c>
      <c r="F124" s="4">
        <v>1</v>
      </c>
      <c r="G124" s="4">
        <f>((B124*C124)+(B124*E124))</f>
        <v>1.2</v>
      </c>
      <c r="H124" s="4" t="str">
        <f>IFERROR(((B124*D124)+(B124*F124)),"NA")</f>
        <v>NA</v>
      </c>
      <c r="I124" s="4">
        <v>0.5</v>
      </c>
      <c r="J124" s="4">
        <v>1</v>
      </c>
      <c r="K124" s="4">
        <v>2</v>
      </c>
      <c r="L124" s="4">
        <v>5</v>
      </c>
      <c r="M124" s="4">
        <f>((B124*I124)+(B124*K124))</f>
        <v>7.5</v>
      </c>
      <c r="N124" s="4">
        <f>((B124*J124)+(B124*L124))</f>
        <v>18</v>
      </c>
      <c r="O124" s="4">
        <v>0.5</v>
      </c>
    </row>
    <row r="125" spans="1:15" x14ac:dyDescent="0.2">
      <c r="A125" s="3">
        <v>40000</v>
      </c>
      <c r="B125" s="4">
        <v>3</v>
      </c>
      <c r="C125" s="4">
        <v>0.3</v>
      </c>
      <c r="D125" s="16" t="s">
        <v>29</v>
      </c>
      <c r="E125" s="4">
        <v>0.1</v>
      </c>
      <c r="F125" s="4">
        <v>1</v>
      </c>
      <c r="G125" s="4">
        <f t="shared" ref="G125:G133" si="28">((B125*C125)+(B125*E125))</f>
        <v>1.2</v>
      </c>
      <c r="H125" s="4" t="str">
        <f t="shared" ref="H125:H133" si="29">IFERROR(((B125*D125)+(B125*F125)),"NA")</f>
        <v>NA</v>
      </c>
      <c r="I125" s="4">
        <v>0.5</v>
      </c>
      <c r="J125" s="4">
        <v>1</v>
      </c>
      <c r="K125" s="4">
        <v>2</v>
      </c>
      <c r="L125" s="4">
        <v>5</v>
      </c>
      <c r="M125" s="4">
        <f t="shared" ref="M125:M133" si="30">((B125*I125)+(B125*K125))</f>
        <v>7.5</v>
      </c>
      <c r="N125" s="4">
        <f t="shared" ref="N125:N133" si="31">((B125*J125)+(B125*L125))</f>
        <v>18</v>
      </c>
      <c r="O125" s="4">
        <v>0.5</v>
      </c>
    </row>
    <row r="126" spans="1:15" x14ac:dyDescent="0.2">
      <c r="A126" s="3">
        <v>60000</v>
      </c>
      <c r="B126" s="4">
        <v>3</v>
      </c>
      <c r="C126" s="4">
        <v>0.3</v>
      </c>
      <c r="D126" s="16" t="s">
        <v>29</v>
      </c>
      <c r="E126" s="4">
        <v>0.1</v>
      </c>
      <c r="F126" s="4">
        <v>1</v>
      </c>
      <c r="G126" s="4">
        <f t="shared" si="28"/>
        <v>1.2</v>
      </c>
      <c r="H126" s="4" t="str">
        <f t="shared" si="29"/>
        <v>NA</v>
      </c>
      <c r="I126" s="4">
        <v>0.5</v>
      </c>
      <c r="J126" s="4">
        <v>1</v>
      </c>
      <c r="K126" s="4">
        <v>2</v>
      </c>
      <c r="L126" s="4">
        <v>5</v>
      </c>
      <c r="M126" s="4">
        <f t="shared" si="30"/>
        <v>7.5</v>
      </c>
      <c r="N126" s="4">
        <f t="shared" si="31"/>
        <v>18</v>
      </c>
      <c r="O126" s="4">
        <v>0.5</v>
      </c>
    </row>
    <row r="127" spans="1:15" x14ac:dyDescent="0.2">
      <c r="A127" s="3">
        <v>80000</v>
      </c>
      <c r="B127" s="4">
        <v>3</v>
      </c>
      <c r="C127" s="4">
        <v>0.3</v>
      </c>
      <c r="D127" s="16" t="s">
        <v>29</v>
      </c>
      <c r="E127" s="4">
        <v>0.1</v>
      </c>
      <c r="F127" s="4">
        <v>1</v>
      </c>
      <c r="G127" s="4">
        <f t="shared" si="28"/>
        <v>1.2</v>
      </c>
      <c r="H127" s="4" t="str">
        <f t="shared" si="29"/>
        <v>NA</v>
      </c>
      <c r="I127" s="4">
        <v>0.5</v>
      </c>
      <c r="J127" s="4">
        <v>1</v>
      </c>
      <c r="K127" s="4">
        <v>2</v>
      </c>
      <c r="L127" s="4">
        <v>5</v>
      </c>
      <c r="M127" s="4">
        <f t="shared" si="30"/>
        <v>7.5</v>
      </c>
      <c r="N127" s="4">
        <f t="shared" si="31"/>
        <v>18</v>
      </c>
      <c r="O127" s="4">
        <v>0.5</v>
      </c>
    </row>
    <row r="128" spans="1:15" x14ac:dyDescent="0.2">
      <c r="A128" s="3">
        <v>100000</v>
      </c>
      <c r="B128" s="4">
        <v>3</v>
      </c>
      <c r="C128" s="4">
        <v>0.3</v>
      </c>
      <c r="D128" s="16" t="s">
        <v>29</v>
      </c>
      <c r="E128" s="4">
        <v>0.1</v>
      </c>
      <c r="F128" s="4">
        <v>1</v>
      </c>
      <c r="G128" s="4">
        <f t="shared" si="28"/>
        <v>1.2</v>
      </c>
      <c r="H128" s="4" t="str">
        <f t="shared" si="29"/>
        <v>NA</v>
      </c>
      <c r="I128" s="4">
        <v>0.5</v>
      </c>
      <c r="J128" s="4">
        <v>1</v>
      </c>
      <c r="K128" s="4">
        <v>2</v>
      </c>
      <c r="L128" s="4">
        <v>5</v>
      </c>
      <c r="M128" s="4">
        <f t="shared" si="30"/>
        <v>7.5</v>
      </c>
      <c r="N128" s="4">
        <f t="shared" si="31"/>
        <v>18</v>
      </c>
      <c r="O128" s="4">
        <v>0.5</v>
      </c>
    </row>
    <row r="129" spans="1:15" x14ac:dyDescent="0.2">
      <c r="A129" s="3">
        <v>120000</v>
      </c>
      <c r="B129" s="4">
        <v>3</v>
      </c>
      <c r="C129" s="4">
        <v>0.3</v>
      </c>
      <c r="D129" s="16" t="s">
        <v>29</v>
      </c>
      <c r="E129" s="4">
        <v>0.1</v>
      </c>
      <c r="F129" s="4">
        <v>1</v>
      </c>
      <c r="G129" s="4">
        <f t="shared" si="28"/>
        <v>1.2</v>
      </c>
      <c r="H129" s="4" t="str">
        <f t="shared" si="29"/>
        <v>NA</v>
      </c>
      <c r="I129" s="4">
        <v>0.5</v>
      </c>
      <c r="J129" s="4">
        <v>1</v>
      </c>
      <c r="K129" s="4">
        <v>2</v>
      </c>
      <c r="L129" s="4">
        <v>5</v>
      </c>
      <c r="M129" s="4">
        <f t="shared" si="30"/>
        <v>7.5</v>
      </c>
      <c r="N129" s="4">
        <f t="shared" si="31"/>
        <v>18</v>
      </c>
      <c r="O129" s="4">
        <v>0.5</v>
      </c>
    </row>
    <row r="130" spans="1:15" x14ac:dyDescent="0.2">
      <c r="A130" s="3">
        <v>140000</v>
      </c>
      <c r="B130" s="4">
        <v>3</v>
      </c>
      <c r="C130" s="4">
        <v>0.3</v>
      </c>
      <c r="D130" s="16" t="s">
        <v>29</v>
      </c>
      <c r="E130" s="4">
        <v>0.1</v>
      </c>
      <c r="F130" s="4">
        <v>1</v>
      </c>
      <c r="G130" s="4">
        <f t="shared" si="28"/>
        <v>1.2</v>
      </c>
      <c r="H130" s="4" t="str">
        <f t="shared" si="29"/>
        <v>NA</v>
      </c>
      <c r="I130" s="4">
        <v>0.5</v>
      </c>
      <c r="J130" s="4">
        <v>1</v>
      </c>
      <c r="K130" s="4">
        <v>2</v>
      </c>
      <c r="L130" s="4">
        <v>5</v>
      </c>
      <c r="M130" s="4">
        <f t="shared" si="30"/>
        <v>7.5</v>
      </c>
      <c r="N130" s="4">
        <f t="shared" si="31"/>
        <v>18</v>
      </c>
      <c r="O130" s="4">
        <v>0.5</v>
      </c>
    </row>
    <row r="131" spans="1:15" x14ac:dyDescent="0.2">
      <c r="A131" s="3">
        <v>160000</v>
      </c>
      <c r="B131" s="4">
        <v>3</v>
      </c>
      <c r="C131" s="4">
        <v>0.3</v>
      </c>
      <c r="D131" s="16" t="s">
        <v>29</v>
      </c>
      <c r="E131" s="4">
        <v>0.1</v>
      </c>
      <c r="F131" s="4">
        <v>1</v>
      </c>
      <c r="G131" s="4">
        <f t="shared" si="28"/>
        <v>1.2</v>
      </c>
      <c r="H131" s="4" t="str">
        <f t="shared" si="29"/>
        <v>NA</v>
      </c>
      <c r="I131" s="4">
        <v>0.5</v>
      </c>
      <c r="J131" s="4">
        <v>1</v>
      </c>
      <c r="K131" s="4">
        <v>2</v>
      </c>
      <c r="L131" s="4">
        <v>5</v>
      </c>
      <c r="M131" s="4">
        <f t="shared" si="30"/>
        <v>7.5</v>
      </c>
      <c r="N131" s="4">
        <f t="shared" si="31"/>
        <v>18</v>
      </c>
      <c r="O131" s="4">
        <v>0.5</v>
      </c>
    </row>
    <row r="132" spans="1:15" x14ac:dyDescent="0.2">
      <c r="A132" s="3">
        <v>180000</v>
      </c>
      <c r="B132" s="4">
        <v>3</v>
      </c>
      <c r="C132" s="4">
        <v>0.3</v>
      </c>
      <c r="D132" s="16" t="s">
        <v>29</v>
      </c>
      <c r="E132" s="4">
        <v>0.1</v>
      </c>
      <c r="F132" s="4">
        <v>1</v>
      </c>
      <c r="G132" s="4">
        <f t="shared" si="28"/>
        <v>1.2</v>
      </c>
      <c r="H132" s="4" t="str">
        <f t="shared" si="29"/>
        <v>NA</v>
      </c>
      <c r="I132" s="4">
        <v>0.5</v>
      </c>
      <c r="J132" s="4">
        <v>1</v>
      </c>
      <c r="K132" s="4">
        <v>2</v>
      </c>
      <c r="L132" s="4">
        <v>5</v>
      </c>
      <c r="M132" s="4">
        <f t="shared" si="30"/>
        <v>7.5</v>
      </c>
      <c r="N132" s="4">
        <f t="shared" si="31"/>
        <v>18</v>
      </c>
      <c r="O132" s="4">
        <v>0.5</v>
      </c>
    </row>
    <row r="133" spans="1:15" x14ac:dyDescent="0.2">
      <c r="A133" s="3">
        <v>200000</v>
      </c>
      <c r="B133" s="4">
        <v>3</v>
      </c>
      <c r="C133" s="4">
        <v>0.3</v>
      </c>
      <c r="D133" s="16" t="s">
        <v>29</v>
      </c>
      <c r="E133" s="4">
        <v>0.1</v>
      </c>
      <c r="F133" s="4">
        <v>1</v>
      </c>
      <c r="G133" s="4">
        <f t="shared" si="28"/>
        <v>1.2</v>
      </c>
      <c r="H133" s="4" t="str">
        <f t="shared" si="29"/>
        <v>NA</v>
      </c>
      <c r="I133" s="4">
        <v>0.5</v>
      </c>
      <c r="J133" s="4">
        <v>1</v>
      </c>
      <c r="K133" s="4">
        <v>2</v>
      </c>
      <c r="L133" s="4">
        <v>5</v>
      </c>
      <c r="M133" s="4">
        <f t="shared" si="30"/>
        <v>7.5</v>
      </c>
      <c r="N133" s="4">
        <f t="shared" si="31"/>
        <v>18</v>
      </c>
      <c r="O133" s="4">
        <v>0.5</v>
      </c>
    </row>
    <row r="137" spans="1:15" x14ac:dyDescent="0.2">
      <c r="A137" s="20" t="s">
        <v>11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x14ac:dyDescent="0.2">
      <c r="A138" s="21" t="s">
        <v>39</v>
      </c>
      <c r="B138" s="18" t="s">
        <v>2</v>
      </c>
      <c r="C138" s="22" t="s">
        <v>28</v>
      </c>
      <c r="D138" s="23"/>
      <c r="E138" s="23"/>
      <c r="F138" s="23"/>
      <c r="G138" s="23"/>
      <c r="H138" s="24"/>
      <c r="I138" s="22" t="s">
        <v>1</v>
      </c>
      <c r="J138" s="23"/>
      <c r="K138" s="23"/>
      <c r="L138" s="23"/>
      <c r="M138" s="23"/>
      <c r="N138" s="24"/>
      <c r="O138" s="18" t="s">
        <v>17</v>
      </c>
    </row>
    <row r="139" spans="1:15" x14ac:dyDescent="0.2">
      <c r="A139" s="21"/>
      <c r="B139" s="18"/>
      <c r="C139" s="18" t="s">
        <v>22</v>
      </c>
      <c r="D139" s="18"/>
      <c r="E139" s="18" t="s">
        <v>23</v>
      </c>
      <c r="F139" s="18"/>
      <c r="G139" s="22" t="s">
        <v>13</v>
      </c>
      <c r="H139" s="24"/>
      <c r="I139" s="18" t="s">
        <v>22</v>
      </c>
      <c r="J139" s="18"/>
      <c r="K139" s="18" t="s">
        <v>23</v>
      </c>
      <c r="L139" s="18"/>
      <c r="M139" s="22" t="s">
        <v>13</v>
      </c>
      <c r="N139" s="24"/>
      <c r="O139" s="18"/>
    </row>
    <row r="140" spans="1:15" x14ac:dyDescent="0.2">
      <c r="A140" s="21"/>
      <c r="B140" s="18"/>
      <c r="C140" s="2" t="s">
        <v>3</v>
      </c>
      <c r="D140" s="2" t="s">
        <v>4</v>
      </c>
      <c r="E140" s="2" t="s">
        <v>3</v>
      </c>
      <c r="F140" s="2" t="s">
        <v>4</v>
      </c>
      <c r="G140" s="2" t="s">
        <v>3</v>
      </c>
      <c r="H140" s="2" t="s">
        <v>4</v>
      </c>
      <c r="I140" s="2" t="s">
        <v>3</v>
      </c>
      <c r="J140" s="2" t="s">
        <v>4</v>
      </c>
      <c r="K140" s="2" t="s">
        <v>3</v>
      </c>
      <c r="L140" s="2" t="s">
        <v>4</v>
      </c>
      <c r="M140" s="2" t="s">
        <v>3</v>
      </c>
      <c r="N140" s="2" t="s">
        <v>4</v>
      </c>
      <c r="O140" s="18"/>
    </row>
    <row r="141" spans="1:15" x14ac:dyDescent="0.2">
      <c r="A141" s="3">
        <v>20000</v>
      </c>
      <c r="B141" s="4">
        <v>8</v>
      </c>
      <c r="C141" s="4">
        <v>0.3</v>
      </c>
      <c r="D141" s="15" t="s">
        <v>29</v>
      </c>
      <c r="E141" s="4">
        <v>0.25</v>
      </c>
      <c r="F141" s="4">
        <v>0.25</v>
      </c>
      <c r="G141" s="4">
        <f>((B141*C141)+(B141*E141))</f>
        <v>4.4000000000000004</v>
      </c>
      <c r="H141" s="4" t="str">
        <f>IFERROR(((B141*D141)+(B141*F141)), "NA")</f>
        <v>NA</v>
      </c>
      <c r="I141" s="4">
        <v>0.7</v>
      </c>
      <c r="J141" s="4">
        <v>1.4</v>
      </c>
      <c r="K141" s="4">
        <v>1</v>
      </c>
      <c r="L141" s="4">
        <v>5</v>
      </c>
      <c r="M141" s="4">
        <f>((B141*I141)+(B141*K141))</f>
        <v>13.6</v>
      </c>
      <c r="N141" s="4">
        <f>((B141*J141)+(B141*L141))</f>
        <v>51.2</v>
      </c>
      <c r="O141" s="4">
        <v>0.5</v>
      </c>
    </row>
    <row r="142" spans="1:15" x14ac:dyDescent="0.2">
      <c r="A142" s="3">
        <v>40000</v>
      </c>
      <c r="B142" s="4">
        <v>8</v>
      </c>
      <c r="C142" s="4">
        <v>0.3</v>
      </c>
      <c r="D142" s="16" t="s">
        <v>29</v>
      </c>
      <c r="E142" s="4">
        <v>0.25</v>
      </c>
      <c r="F142" s="4">
        <v>0.25</v>
      </c>
      <c r="G142" s="4">
        <f t="shared" ref="G142:G150" si="32">((B142*C142)+(B142*E142))</f>
        <v>4.4000000000000004</v>
      </c>
      <c r="H142" s="4" t="str">
        <f t="shared" ref="H142:H150" si="33">IFERROR(((B142*D142)+(B142*F142)), "NA")</f>
        <v>NA</v>
      </c>
      <c r="I142" s="4">
        <v>0.7</v>
      </c>
      <c r="J142" s="4">
        <v>1.4</v>
      </c>
      <c r="K142" s="4">
        <v>1</v>
      </c>
      <c r="L142" s="4">
        <v>5</v>
      </c>
      <c r="M142" s="4">
        <f t="shared" ref="M142:M150" si="34">((B142*I142)+(B142*K142))</f>
        <v>13.6</v>
      </c>
      <c r="N142" s="4">
        <f t="shared" ref="N142:N150" si="35">((B142*J142)+(B142*L142))</f>
        <v>51.2</v>
      </c>
      <c r="O142" s="4">
        <v>0.5</v>
      </c>
    </row>
    <row r="143" spans="1:15" x14ac:dyDescent="0.2">
      <c r="A143" s="3">
        <v>60000</v>
      </c>
      <c r="B143" s="4">
        <v>8</v>
      </c>
      <c r="C143" s="4">
        <v>0.3</v>
      </c>
      <c r="D143" s="16" t="s">
        <v>29</v>
      </c>
      <c r="E143" s="4">
        <v>0.25</v>
      </c>
      <c r="F143" s="4">
        <v>0.25</v>
      </c>
      <c r="G143" s="4">
        <f t="shared" si="32"/>
        <v>4.4000000000000004</v>
      </c>
      <c r="H143" s="4" t="str">
        <f t="shared" si="33"/>
        <v>NA</v>
      </c>
      <c r="I143" s="4">
        <v>0.7</v>
      </c>
      <c r="J143" s="4">
        <v>1.4</v>
      </c>
      <c r="K143" s="4">
        <v>1</v>
      </c>
      <c r="L143" s="4">
        <v>5</v>
      </c>
      <c r="M143" s="4">
        <f t="shared" si="34"/>
        <v>13.6</v>
      </c>
      <c r="N143" s="4">
        <f t="shared" si="35"/>
        <v>51.2</v>
      </c>
      <c r="O143" s="4">
        <v>0.5</v>
      </c>
    </row>
    <row r="144" spans="1:15" x14ac:dyDescent="0.2">
      <c r="A144" s="3">
        <v>80000</v>
      </c>
      <c r="B144" s="4">
        <v>8</v>
      </c>
      <c r="C144" s="4">
        <v>0.3</v>
      </c>
      <c r="D144" s="16" t="s">
        <v>29</v>
      </c>
      <c r="E144" s="4">
        <v>0.25</v>
      </c>
      <c r="F144" s="4">
        <v>0.25</v>
      </c>
      <c r="G144" s="4">
        <f t="shared" si="32"/>
        <v>4.4000000000000004</v>
      </c>
      <c r="H144" s="4" t="str">
        <f t="shared" si="33"/>
        <v>NA</v>
      </c>
      <c r="I144" s="4">
        <v>0.7</v>
      </c>
      <c r="J144" s="4">
        <v>1.4</v>
      </c>
      <c r="K144" s="4">
        <v>1</v>
      </c>
      <c r="L144" s="4">
        <v>5</v>
      </c>
      <c r="M144" s="4">
        <f t="shared" si="34"/>
        <v>13.6</v>
      </c>
      <c r="N144" s="4">
        <f t="shared" si="35"/>
        <v>51.2</v>
      </c>
      <c r="O144" s="4">
        <v>0.5</v>
      </c>
    </row>
    <row r="145" spans="1:15" x14ac:dyDescent="0.2">
      <c r="A145" s="3">
        <v>100000</v>
      </c>
      <c r="B145" s="4">
        <v>8</v>
      </c>
      <c r="C145" s="4">
        <v>0.3</v>
      </c>
      <c r="D145" s="16" t="s">
        <v>29</v>
      </c>
      <c r="E145" s="4">
        <v>0.25</v>
      </c>
      <c r="F145" s="4">
        <v>0.25</v>
      </c>
      <c r="G145" s="4">
        <f t="shared" si="32"/>
        <v>4.4000000000000004</v>
      </c>
      <c r="H145" s="4" t="str">
        <f t="shared" si="33"/>
        <v>NA</v>
      </c>
      <c r="I145" s="4">
        <v>0.7</v>
      </c>
      <c r="J145" s="4">
        <v>1.4</v>
      </c>
      <c r="K145" s="4">
        <v>1</v>
      </c>
      <c r="L145" s="4">
        <v>5</v>
      </c>
      <c r="M145" s="4">
        <f t="shared" si="34"/>
        <v>13.6</v>
      </c>
      <c r="N145" s="4">
        <f t="shared" si="35"/>
        <v>51.2</v>
      </c>
      <c r="O145" s="4">
        <v>0.5</v>
      </c>
    </row>
    <row r="146" spans="1:15" x14ac:dyDescent="0.2">
      <c r="A146" s="3">
        <v>120000</v>
      </c>
      <c r="B146" s="4">
        <v>8</v>
      </c>
      <c r="C146" s="4">
        <v>0.3</v>
      </c>
      <c r="D146" s="16" t="s">
        <v>29</v>
      </c>
      <c r="E146" s="4">
        <v>0.25</v>
      </c>
      <c r="F146" s="4">
        <v>0.25</v>
      </c>
      <c r="G146" s="4">
        <f t="shared" si="32"/>
        <v>4.4000000000000004</v>
      </c>
      <c r="H146" s="4" t="str">
        <f t="shared" si="33"/>
        <v>NA</v>
      </c>
      <c r="I146" s="4">
        <v>0.7</v>
      </c>
      <c r="J146" s="4">
        <v>1.4</v>
      </c>
      <c r="K146" s="4">
        <v>1</v>
      </c>
      <c r="L146" s="4">
        <v>5</v>
      </c>
      <c r="M146" s="4">
        <f t="shared" si="34"/>
        <v>13.6</v>
      </c>
      <c r="N146" s="4">
        <f t="shared" si="35"/>
        <v>51.2</v>
      </c>
      <c r="O146" s="4">
        <v>0.5</v>
      </c>
    </row>
    <row r="147" spans="1:15" x14ac:dyDescent="0.2">
      <c r="A147" s="3">
        <v>140000</v>
      </c>
      <c r="B147" s="4">
        <v>8</v>
      </c>
      <c r="C147" s="4">
        <v>0.3</v>
      </c>
      <c r="D147" s="16" t="s">
        <v>29</v>
      </c>
      <c r="E147" s="4">
        <v>0.25</v>
      </c>
      <c r="F147" s="4">
        <v>0.25</v>
      </c>
      <c r="G147" s="4">
        <f t="shared" si="32"/>
        <v>4.4000000000000004</v>
      </c>
      <c r="H147" s="4" t="str">
        <f t="shared" si="33"/>
        <v>NA</v>
      </c>
      <c r="I147" s="4">
        <v>0.7</v>
      </c>
      <c r="J147" s="4">
        <v>1.4</v>
      </c>
      <c r="K147" s="4">
        <v>1</v>
      </c>
      <c r="L147" s="4">
        <v>5</v>
      </c>
      <c r="M147" s="4">
        <f t="shared" si="34"/>
        <v>13.6</v>
      </c>
      <c r="N147" s="4">
        <f t="shared" si="35"/>
        <v>51.2</v>
      </c>
      <c r="O147" s="4">
        <v>0.5</v>
      </c>
    </row>
    <row r="148" spans="1:15" x14ac:dyDescent="0.2">
      <c r="A148" s="3">
        <v>160000</v>
      </c>
      <c r="B148" s="4">
        <v>8</v>
      </c>
      <c r="C148" s="4">
        <v>0.3</v>
      </c>
      <c r="D148" s="16" t="s">
        <v>29</v>
      </c>
      <c r="E148" s="4">
        <v>0.25</v>
      </c>
      <c r="F148" s="4">
        <v>0.25</v>
      </c>
      <c r="G148" s="4">
        <f t="shared" si="32"/>
        <v>4.4000000000000004</v>
      </c>
      <c r="H148" s="4" t="str">
        <f t="shared" si="33"/>
        <v>NA</v>
      </c>
      <c r="I148" s="4">
        <v>0.7</v>
      </c>
      <c r="J148" s="4">
        <v>1.4</v>
      </c>
      <c r="K148" s="4">
        <v>1</v>
      </c>
      <c r="L148" s="4">
        <v>5</v>
      </c>
      <c r="M148" s="4">
        <f t="shared" si="34"/>
        <v>13.6</v>
      </c>
      <c r="N148" s="4">
        <f t="shared" si="35"/>
        <v>51.2</v>
      </c>
      <c r="O148" s="4">
        <v>0.5</v>
      </c>
    </row>
    <row r="149" spans="1:15" x14ac:dyDescent="0.2">
      <c r="A149" s="3">
        <v>180000</v>
      </c>
      <c r="B149" s="4">
        <v>8</v>
      </c>
      <c r="C149" s="4">
        <v>0.3</v>
      </c>
      <c r="D149" s="16" t="s">
        <v>29</v>
      </c>
      <c r="E149" s="4">
        <v>0.25</v>
      </c>
      <c r="F149" s="4">
        <v>0.25</v>
      </c>
      <c r="G149" s="4">
        <f t="shared" si="32"/>
        <v>4.4000000000000004</v>
      </c>
      <c r="H149" s="4" t="str">
        <f t="shared" si="33"/>
        <v>NA</v>
      </c>
      <c r="I149" s="4">
        <v>0.7</v>
      </c>
      <c r="J149" s="4">
        <v>1.4</v>
      </c>
      <c r="K149" s="4">
        <v>1</v>
      </c>
      <c r="L149" s="4">
        <v>5</v>
      </c>
      <c r="M149" s="4">
        <f t="shared" si="34"/>
        <v>13.6</v>
      </c>
      <c r="N149" s="4">
        <f t="shared" si="35"/>
        <v>51.2</v>
      </c>
      <c r="O149" s="4">
        <v>0.5</v>
      </c>
    </row>
    <row r="150" spans="1:15" x14ac:dyDescent="0.2">
      <c r="A150" s="3">
        <v>200000</v>
      </c>
      <c r="B150" s="4">
        <v>8</v>
      </c>
      <c r="C150" s="4">
        <v>0.3</v>
      </c>
      <c r="D150" s="16" t="s">
        <v>29</v>
      </c>
      <c r="E150" s="4">
        <v>0.25</v>
      </c>
      <c r="F150" s="4">
        <v>0.25</v>
      </c>
      <c r="G150" s="4">
        <f t="shared" si="32"/>
        <v>4.4000000000000004</v>
      </c>
      <c r="H150" s="4" t="str">
        <f t="shared" si="33"/>
        <v>NA</v>
      </c>
      <c r="I150" s="4">
        <v>0.7</v>
      </c>
      <c r="J150" s="4">
        <v>1.4</v>
      </c>
      <c r="K150" s="4">
        <v>1</v>
      </c>
      <c r="L150" s="4">
        <v>5</v>
      </c>
      <c r="M150" s="4">
        <f t="shared" si="34"/>
        <v>13.6</v>
      </c>
      <c r="N150" s="4">
        <f t="shared" si="35"/>
        <v>51.2</v>
      </c>
      <c r="O150" s="4">
        <v>0.5</v>
      </c>
    </row>
    <row r="154" spans="1:15" x14ac:dyDescent="0.2">
      <c r="A154" s="20" t="s">
        <v>12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5" x14ac:dyDescent="0.2">
      <c r="A155" s="21" t="s">
        <v>39</v>
      </c>
      <c r="B155" s="18" t="s">
        <v>2</v>
      </c>
      <c r="C155" s="22" t="s">
        <v>28</v>
      </c>
      <c r="D155" s="23"/>
      <c r="E155" s="23"/>
      <c r="F155" s="23"/>
      <c r="G155" s="23"/>
      <c r="H155" s="24"/>
      <c r="I155" s="22" t="s">
        <v>1</v>
      </c>
      <c r="J155" s="23"/>
      <c r="K155" s="23"/>
      <c r="L155" s="23"/>
      <c r="M155" s="23"/>
      <c r="N155" s="24"/>
      <c r="O155" s="18" t="s">
        <v>17</v>
      </c>
    </row>
    <row r="156" spans="1:15" x14ac:dyDescent="0.2">
      <c r="A156" s="21"/>
      <c r="B156" s="18"/>
      <c r="C156" s="18" t="s">
        <v>22</v>
      </c>
      <c r="D156" s="18"/>
      <c r="E156" s="18" t="s">
        <v>23</v>
      </c>
      <c r="F156" s="18"/>
      <c r="G156" s="22" t="s">
        <v>13</v>
      </c>
      <c r="H156" s="24"/>
      <c r="I156" s="18" t="s">
        <v>22</v>
      </c>
      <c r="J156" s="18"/>
      <c r="K156" s="18" t="s">
        <v>23</v>
      </c>
      <c r="L156" s="18"/>
      <c r="M156" s="22" t="s">
        <v>13</v>
      </c>
      <c r="N156" s="24"/>
      <c r="O156" s="18"/>
    </row>
    <row r="157" spans="1:15" x14ac:dyDescent="0.2">
      <c r="A157" s="21"/>
      <c r="B157" s="18"/>
      <c r="C157" s="2" t="s">
        <v>3</v>
      </c>
      <c r="D157" s="2" t="s">
        <v>4</v>
      </c>
      <c r="E157" s="2" t="s">
        <v>3</v>
      </c>
      <c r="F157" s="2" t="s">
        <v>4</v>
      </c>
      <c r="G157" s="2" t="s">
        <v>3</v>
      </c>
      <c r="H157" s="2" t="s">
        <v>4</v>
      </c>
      <c r="I157" s="2" t="s">
        <v>3</v>
      </c>
      <c r="J157" s="2" t="s">
        <v>4</v>
      </c>
      <c r="K157" s="2" t="s">
        <v>3</v>
      </c>
      <c r="L157" s="2" t="s">
        <v>4</v>
      </c>
      <c r="M157" s="2" t="s">
        <v>3</v>
      </c>
      <c r="N157" s="2" t="s">
        <v>4</v>
      </c>
      <c r="O157" s="18"/>
    </row>
    <row r="158" spans="1:15" x14ac:dyDescent="0.2">
      <c r="A158" s="3">
        <v>20000</v>
      </c>
      <c r="B158" s="4">
        <v>5</v>
      </c>
      <c r="C158" s="4">
        <v>0.1</v>
      </c>
      <c r="D158" s="15" t="s">
        <v>29</v>
      </c>
      <c r="E158" s="4">
        <v>0.01</v>
      </c>
      <c r="F158" s="4">
        <v>0.1</v>
      </c>
      <c r="G158" s="4">
        <f>((B158*C158)+(B158*E158))</f>
        <v>0.55000000000000004</v>
      </c>
      <c r="H158" s="4" t="str">
        <f>IFERROR(((B158*D158)+(B158*F158)), "NA")</f>
        <v>NA</v>
      </c>
      <c r="I158" s="4">
        <v>0.1</v>
      </c>
      <c r="J158" s="4">
        <v>0.3</v>
      </c>
      <c r="K158" s="4">
        <v>0.04</v>
      </c>
      <c r="L158" s="4">
        <v>0.3</v>
      </c>
      <c r="M158" s="4">
        <f>((B158*I158)+(B158*K158))</f>
        <v>0.7</v>
      </c>
      <c r="N158" s="4">
        <f>((B158*J158)+(B158*L158))</f>
        <v>3</v>
      </c>
      <c r="O158" s="4">
        <v>0</v>
      </c>
    </row>
    <row r="159" spans="1:15" x14ac:dyDescent="0.2">
      <c r="A159" s="3">
        <v>40000</v>
      </c>
      <c r="B159" s="4">
        <v>5</v>
      </c>
      <c r="C159" s="4">
        <v>0.1</v>
      </c>
      <c r="D159" s="16" t="s">
        <v>29</v>
      </c>
      <c r="E159" s="4">
        <v>0.01</v>
      </c>
      <c r="F159" s="4">
        <v>0.1</v>
      </c>
      <c r="G159" s="4">
        <f t="shared" ref="G159:G167" si="36">((B159*C159)+(B159*E159))</f>
        <v>0.55000000000000004</v>
      </c>
      <c r="H159" s="4" t="str">
        <f t="shared" ref="H159:H167" si="37">IFERROR(((B159*D159)+(B159*F159)), "NA")</f>
        <v>NA</v>
      </c>
      <c r="I159" s="4">
        <v>0.1</v>
      </c>
      <c r="J159" s="4">
        <v>0.3</v>
      </c>
      <c r="K159" s="4">
        <v>0.04</v>
      </c>
      <c r="L159" s="4">
        <v>0.3</v>
      </c>
      <c r="M159" s="4">
        <f t="shared" ref="M159:M167" si="38">((B159*I159)+(B159*K159))</f>
        <v>0.7</v>
      </c>
      <c r="N159" s="4">
        <f t="shared" ref="N159:N167" si="39">((B159*J159)+(B159*L159))</f>
        <v>3</v>
      </c>
      <c r="O159" s="4">
        <v>0</v>
      </c>
    </row>
    <row r="160" spans="1:15" x14ac:dyDescent="0.2">
      <c r="A160" s="3">
        <v>60000</v>
      </c>
      <c r="B160" s="4">
        <v>5</v>
      </c>
      <c r="C160" s="4">
        <v>0.1</v>
      </c>
      <c r="D160" s="16" t="s">
        <v>29</v>
      </c>
      <c r="E160" s="4">
        <v>0.01</v>
      </c>
      <c r="F160" s="4">
        <v>0.1</v>
      </c>
      <c r="G160" s="4">
        <f t="shared" si="36"/>
        <v>0.55000000000000004</v>
      </c>
      <c r="H160" s="4" t="str">
        <f t="shared" si="37"/>
        <v>NA</v>
      </c>
      <c r="I160" s="4">
        <v>0.1</v>
      </c>
      <c r="J160" s="4">
        <v>0.3</v>
      </c>
      <c r="K160" s="4">
        <v>0.04</v>
      </c>
      <c r="L160" s="4">
        <v>0.3</v>
      </c>
      <c r="M160" s="4">
        <f t="shared" si="38"/>
        <v>0.7</v>
      </c>
      <c r="N160" s="4">
        <f t="shared" si="39"/>
        <v>3</v>
      </c>
      <c r="O160" s="4">
        <v>0</v>
      </c>
    </row>
    <row r="161" spans="1:15" x14ac:dyDescent="0.2">
      <c r="A161" s="3">
        <v>80000</v>
      </c>
      <c r="B161" s="4">
        <v>5</v>
      </c>
      <c r="C161" s="4">
        <v>0.1</v>
      </c>
      <c r="D161" s="16" t="s">
        <v>29</v>
      </c>
      <c r="E161" s="4">
        <v>0.01</v>
      </c>
      <c r="F161" s="4">
        <v>0.1</v>
      </c>
      <c r="G161" s="4">
        <f t="shared" si="36"/>
        <v>0.55000000000000004</v>
      </c>
      <c r="H161" s="4" t="str">
        <f t="shared" si="37"/>
        <v>NA</v>
      </c>
      <c r="I161" s="4">
        <v>0.1</v>
      </c>
      <c r="J161" s="4">
        <v>0.3</v>
      </c>
      <c r="K161" s="4">
        <v>0.04</v>
      </c>
      <c r="L161" s="4">
        <v>0.3</v>
      </c>
      <c r="M161" s="4">
        <f t="shared" si="38"/>
        <v>0.7</v>
      </c>
      <c r="N161" s="4">
        <f t="shared" si="39"/>
        <v>3</v>
      </c>
      <c r="O161" s="4">
        <v>0</v>
      </c>
    </row>
    <row r="162" spans="1:15" x14ac:dyDescent="0.2">
      <c r="A162" s="3">
        <v>100000</v>
      </c>
      <c r="B162" s="4">
        <v>5</v>
      </c>
      <c r="C162" s="4">
        <v>0.1</v>
      </c>
      <c r="D162" s="16" t="s">
        <v>29</v>
      </c>
      <c r="E162" s="4">
        <v>0.01</v>
      </c>
      <c r="F162" s="4">
        <v>0.1</v>
      </c>
      <c r="G162" s="4">
        <f t="shared" si="36"/>
        <v>0.55000000000000004</v>
      </c>
      <c r="H162" s="4" t="str">
        <f t="shared" si="37"/>
        <v>NA</v>
      </c>
      <c r="I162" s="4">
        <v>0.1</v>
      </c>
      <c r="J162" s="4">
        <v>0.3</v>
      </c>
      <c r="K162" s="4">
        <v>0.04</v>
      </c>
      <c r="L162" s="4">
        <v>0.3</v>
      </c>
      <c r="M162" s="4">
        <f t="shared" si="38"/>
        <v>0.7</v>
      </c>
      <c r="N162" s="4">
        <f t="shared" si="39"/>
        <v>3</v>
      </c>
      <c r="O162" s="4">
        <v>0</v>
      </c>
    </row>
    <row r="163" spans="1:15" x14ac:dyDescent="0.2">
      <c r="A163" s="3">
        <v>120000</v>
      </c>
      <c r="B163" s="4">
        <v>5</v>
      </c>
      <c r="C163" s="4">
        <v>0.1</v>
      </c>
      <c r="D163" s="16" t="s">
        <v>29</v>
      </c>
      <c r="E163" s="4">
        <v>0.01</v>
      </c>
      <c r="F163" s="4">
        <v>0.1</v>
      </c>
      <c r="G163" s="4">
        <f t="shared" si="36"/>
        <v>0.55000000000000004</v>
      </c>
      <c r="H163" s="4" t="str">
        <f t="shared" si="37"/>
        <v>NA</v>
      </c>
      <c r="I163" s="4">
        <v>0.1</v>
      </c>
      <c r="J163" s="4">
        <v>0.3</v>
      </c>
      <c r="K163" s="4">
        <v>0.04</v>
      </c>
      <c r="L163" s="4">
        <v>0.3</v>
      </c>
      <c r="M163" s="4">
        <f t="shared" si="38"/>
        <v>0.7</v>
      </c>
      <c r="N163" s="4">
        <f t="shared" si="39"/>
        <v>3</v>
      </c>
      <c r="O163" s="4">
        <v>0</v>
      </c>
    </row>
    <row r="164" spans="1:15" x14ac:dyDescent="0.2">
      <c r="A164" s="3">
        <v>140000</v>
      </c>
      <c r="B164" s="4">
        <v>5</v>
      </c>
      <c r="C164" s="4">
        <v>0.1</v>
      </c>
      <c r="D164" s="16" t="s">
        <v>29</v>
      </c>
      <c r="E164" s="4">
        <v>0.01</v>
      </c>
      <c r="F164" s="4">
        <v>0.1</v>
      </c>
      <c r="G164" s="4">
        <f t="shared" si="36"/>
        <v>0.55000000000000004</v>
      </c>
      <c r="H164" s="4" t="str">
        <f t="shared" si="37"/>
        <v>NA</v>
      </c>
      <c r="I164" s="4">
        <v>0.1</v>
      </c>
      <c r="J164" s="4">
        <v>0.3</v>
      </c>
      <c r="K164" s="4">
        <v>0.04</v>
      </c>
      <c r="L164" s="4">
        <v>0.3</v>
      </c>
      <c r="M164" s="4">
        <f t="shared" si="38"/>
        <v>0.7</v>
      </c>
      <c r="N164" s="4">
        <f t="shared" si="39"/>
        <v>3</v>
      </c>
      <c r="O164" s="4">
        <v>0</v>
      </c>
    </row>
    <row r="165" spans="1:15" x14ac:dyDescent="0.2">
      <c r="A165" s="3">
        <v>160000</v>
      </c>
      <c r="B165" s="4">
        <v>5</v>
      </c>
      <c r="C165" s="4">
        <v>0.1</v>
      </c>
      <c r="D165" s="16" t="s">
        <v>29</v>
      </c>
      <c r="E165" s="4">
        <v>0.01</v>
      </c>
      <c r="F165" s="4">
        <v>0.1</v>
      </c>
      <c r="G165" s="4">
        <f t="shared" si="36"/>
        <v>0.55000000000000004</v>
      </c>
      <c r="H165" s="4" t="str">
        <f t="shared" si="37"/>
        <v>NA</v>
      </c>
      <c r="I165" s="4">
        <v>0.1</v>
      </c>
      <c r="J165" s="4">
        <v>0.3</v>
      </c>
      <c r="K165" s="4">
        <v>0.04</v>
      </c>
      <c r="L165" s="4">
        <v>0.3</v>
      </c>
      <c r="M165" s="4">
        <f t="shared" si="38"/>
        <v>0.7</v>
      </c>
      <c r="N165" s="4">
        <f t="shared" si="39"/>
        <v>3</v>
      </c>
      <c r="O165" s="4">
        <v>0</v>
      </c>
    </row>
    <row r="166" spans="1:15" x14ac:dyDescent="0.2">
      <c r="A166" s="3">
        <v>180000</v>
      </c>
      <c r="B166" s="4">
        <v>5</v>
      </c>
      <c r="C166" s="4">
        <v>0.1</v>
      </c>
      <c r="D166" s="16" t="s">
        <v>29</v>
      </c>
      <c r="E166" s="4">
        <v>0.01</v>
      </c>
      <c r="F166" s="4">
        <v>0.1</v>
      </c>
      <c r="G166" s="4">
        <f t="shared" si="36"/>
        <v>0.55000000000000004</v>
      </c>
      <c r="H166" s="4" t="str">
        <f t="shared" si="37"/>
        <v>NA</v>
      </c>
      <c r="I166" s="4">
        <v>0.1</v>
      </c>
      <c r="J166" s="4">
        <v>0.3</v>
      </c>
      <c r="K166" s="4">
        <v>0.04</v>
      </c>
      <c r="L166" s="4">
        <v>0.3</v>
      </c>
      <c r="M166" s="4">
        <f t="shared" si="38"/>
        <v>0.7</v>
      </c>
      <c r="N166" s="4">
        <f t="shared" si="39"/>
        <v>3</v>
      </c>
      <c r="O166" s="4">
        <v>0</v>
      </c>
    </row>
    <row r="167" spans="1:15" x14ac:dyDescent="0.2">
      <c r="A167" s="3">
        <v>200000</v>
      </c>
      <c r="B167" s="4">
        <v>5</v>
      </c>
      <c r="C167" s="4">
        <v>0.1</v>
      </c>
      <c r="D167" s="16" t="s">
        <v>29</v>
      </c>
      <c r="E167" s="4">
        <v>0.01</v>
      </c>
      <c r="F167" s="4">
        <v>0.1</v>
      </c>
      <c r="G167" s="4">
        <f t="shared" si="36"/>
        <v>0.55000000000000004</v>
      </c>
      <c r="H167" s="4" t="str">
        <f t="shared" si="37"/>
        <v>NA</v>
      </c>
      <c r="I167" s="4">
        <v>0.1</v>
      </c>
      <c r="J167" s="4">
        <v>0.3</v>
      </c>
      <c r="K167" s="4">
        <v>0.04</v>
      </c>
      <c r="L167" s="4">
        <v>0.3</v>
      </c>
      <c r="M167" s="4">
        <f t="shared" si="38"/>
        <v>0.7</v>
      </c>
      <c r="N167" s="4">
        <f t="shared" si="39"/>
        <v>3</v>
      </c>
      <c r="O167" s="4">
        <v>0</v>
      </c>
    </row>
    <row r="171" spans="1:15" x14ac:dyDescent="0.2">
      <c r="A171" s="20" t="s">
        <v>26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x14ac:dyDescent="0.2">
      <c r="A172" s="21" t="s">
        <v>39</v>
      </c>
      <c r="B172" s="18" t="s">
        <v>2</v>
      </c>
      <c r="C172" s="22" t="s">
        <v>28</v>
      </c>
      <c r="D172" s="23"/>
      <c r="E172" s="23"/>
      <c r="F172" s="23"/>
      <c r="G172" s="23"/>
      <c r="H172" s="24"/>
      <c r="I172" s="22" t="s">
        <v>1</v>
      </c>
      <c r="J172" s="23"/>
      <c r="K172" s="23"/>
      <c r="L172" s="23"/>
      <c r="M172" s="23"/>
      <c r="N172" s="24"/>
      <c r="O172" s="18" t="s">
        <v>17</v>
      </c>
    </row>
    <row r="173" spans="1:15" x14ac:dyDescent="0.2">
      <c r="A173" s="21"/>
      <c r="B173" s="18"/>
      <c r="C173" s="18" t="s">
        <v>22</v>
      </c>
      <c r="D173" s="18"/>
      <c r="E173" s="18" t="s">
        <v>23</v>
      </c>
      <c r="F173" s="18"/>
      <c r="G173" s="22" t="s">
        <v>13</v>
      </c>
      <c r="H173" s="24"/>
      <c r="I173" s="18" t="s">
        <v>22</v>
      </c>
      <c r="J173" s="18"/>
      <c r="K173" s="18" t="s">
        <v>23</v>
      </c>
      <c r="L173" s="18"/>
      <c r="M173" s="22" t="s">
        <v>13</v>
      </c>
      <c r="N173" s="24"/>
      <c r="O173" s="18"/>
    </row>
    <row r="174" spans="1:15" x14ac:dyDescent="0.2">
      <c r="A174" s="21"/>
      <c r="B174" s="18"/>
      <c r="C174" s="2" t="s">
        <v>3</v>
      </c>
      <c r="D174" s="2" t="s">
        <v>4</v>
      </c>
      <c r="E174" s="2" t="s">
        <v>3</v>
      </c>
      <c r="F174" s="2" t="s">
        <v>4</v>
      </c>
      <c r="G174" s="2" t="s">
        <v>3</v>
      </c>
      <c r="H174" s="2" t="s">
        <v>4</v>
      </c>
      <c r="I174" s="2" t="s">
        <v>3</v>
      </c>
      <c r="J174" s="2" t="s">
        <v>4</v>
      </c>
      <c r="K174" s="2" t="s">
        <v>3</v>
      </c>
      <c r="L174" s="2" t="s">
        <v>4</v>
      </c>
      <c r="M174" s="2" t="s">
        <v>3</v>
      </c>
      <c r="N174" s="2" t="s">
        <v>4</v>
      </c>
      <c r="O174" s="18"/>
    </row>
    <row r="175" spans="1:15" x14ac:dyDescent="0.2">
      <c r="A175" s="3">
        <v>20000</v>
      </c>
      <c r="B175" s="4">
        <v>1</v>
      </c>
      <c r="C175" s="4">
        <v>0.01</v>
      </c>
      <c r="D175" s="4">
        <v>0.1</v>
      </c>
      <c r="E175" s="4">
        <v>0.01</v>
      </c>
      <c r="F175" s="4">
        <v>0.1</v>
      </c>
      <c r="G175" s="4">
        <f>((B175*C175)+(B175*E175))</f>
        <v>0.02</v>
      </c>
      <c r="H175" s="4">
        <f>((B175*D175)+(B175*F175))</f>
        <v>0.2</v>
      </c>
      <c r="I175" s="4">
        <v>0.01</v>
      </c>
      <c r="J175" s="4">
        <v>0.5</v>
      </c>
      <c r="K175" s="4">
        <v>0.04</v>
      </c>
      <c r="L175" s="4">
        <v>0.3</v>
      </c>
      <c r="M175" s="4">
        <f>((B175*I175)+(B175*K175))</f>
        <v>0.05</v>
      </c>
      <c r="N175" s="4">
        <f>((B175*J175)+(B175*L175))</f>
        <v>0.8</v>
      </c>
      <c r="O175" s="4">
        <v>0</v>
      </c>
    </row>
    <row r="176" spans="1:15" x14ac:dyDescent="0.2">
      <c r="A176" s="3">
        <v>40000</v>
      </c>
      <c r="B176" s="4">
        <v>1</v>
      </c>
      <c r="C176" s="4">
        <v>0.01</v>
      </c>
      <c r="D176" s="4">
        <v>0.1</v>
      </c>
      <c r="E176" s="4">
        <v>0.01</v>
      </c>
      <c r="F176" s="4">
        <v>0.1</v>
      </c>
      <c r="G176" s="4">
        <f t="shared" ref="G176:G184" si="40">((B176*C176)+(B176*E176))</f>
        <v>0.02</v>
      </c>
      <c r="H176" s="4">
        <f t="shared" ref="H176:H184" si="41">((B176*D176)+(B176*F176))</f>
        <v>0.2</v>
      </c>
      <c r="I176" s="4">
        <v>0.01</v>
      </c>
      <c r="J176" s="4">
        <v>0.5</v>
      </c>
      <c r="K176" s="4">
        <v>0.04</v>
      </c>
      <c r="L176" s="4">
        <v>0.3</v>
      </c>
      <c r="M176" s="4">
        <f t="shared" ref="M176:M184" si="42">((B176*I176)+(B176*K176))</f>
        <v>0.05</v>
      </c>
      <c r="N176" s="4">
        <f t="shared" ref="N176:N184" si="43">((B176*J176)+(B176*L176))</f>
        <v>0.8</v>
      </c>
      <c r="O176" s="4">
        <v>0</v>
      </c>
    </row>
    <row r="177" spans="1:15" x14ac:dyDescent="0.2">
      <c r="A177" s="3">
        <v>60000</v>
      </c>
      <c r="B177" s="4">
        <v>1</v>
      </c>
      <c r="C177" s="4">
        <v>0.01</v>
      </c>
      <c r="D177" s="4">
        <v>0.1</v>
      </c>
      <c r="E177" s="4">
        <v>0.01</v>
      </c>
      <c r="F177" s="4">
        <v>0.1</v>
      </c>
      <c r="G177" s="4">
        <f t="shared" si="40"/>
        <v>0.02</v>
      </c>
      <c r="H177" s="4">
        <f t="shared" si="41"/>
        <v>0.2</v>
      </c>
      <c r="I177" s="4">
        <v>0.01</v>
      </c>
      <c r="J177" s="4">
        <v>0.5</v>
      </c>
      <c r="K177" s="4">
        <v>0.04</v>
      </c>
      <c r="L177" s="4">
        <v>0.3</v>
      </c>
      <c r="M177" s="4">
        <f t="shared" si="42"/>
        <v>0.05</v>
      </c>
      <c r="N177" s="4">
        <f t="shared" si="43"/>
        <v>0.8</v>
      </c>
      <c r="O177" s="4">
        <v>0</v>
      </c>
    </row>
    <row r="178" spans="1:15" x14ac:dyDescent="0.2">
      <c r="A178" s="3">
        <v>80000</v>
      </c>
      <c r="B178" s="4">
        <v>1</v>
      </c>
      <c r="C178" s="4">
        <v>0.01</v>
      </c>
      <c r="D178" s="4">
        <v>0.1</v>
      </c>
      <c r="E178" s="4">
        <v>0.01</v>
      </c>
      <c r="F178" s="4">
        <v>0.1</v>
      </c>
      <c r="G178" s="4">
        <f t="shared" si="40"/>
        <v>0.02</v>
      </c>
      <c r="H178" s="4">
        <f t="shared" si="41"/>
        <v>0.2</v>
      </c>
      <c r="I178" s="4">
        <v>0.01</v>
      </c>
      <c r="J178" s="4">
        <v>0.5</v>
      </c>
      <c r="K178" s="4">
        <v>0.04</v>
      </c>
      <c r="L178" s="4">
        <v>0.3</v>
      </c>
      <c r="M178" s="4">
        <f t="shared" si="42"/>
        <v>0.05</v>
      </c>
      <c r="N178" s="4">
        <f t="shared" si="43"/>
        <v>0.8</v>
      </c>
      <c r="O178" s="4">
        <v>0</v>
      </c>
    </row>
    <row r="179" spans="1:15" x14ac:dyDescent="0.2">
      <c r="A179" s="3">
        <v>100000</v>
      </c>
      <c r="B179" s="4">
        <v>1</v>
      </c>
      <c r="C179" s="4">
        <v>0.01</v>
      </c>
      <c r="D179" s="4">
        <v>0.1</v>
      </c>
      <c r="E179" s="4">
        <v>0.01</v>
      </c>
      <c r="F179" s="4">
        <v>0.1</v>
      </c>
      <c r="G179" s="4">
        <f t="shared" si="40"/>
        <v>0.02</v>
      </c>
      <c r="H179" s="4">
        <f t="shared" si="41"/>
        <v>0.2</v>
      </c>
      <c r="I179" s="4">
        <v>0.01</v>
      </c>
      <c r="J179" s="4">
        <v>0.5</v>
      </c>
      <c r="K179" s="4">
        <v>0.04</v>
      </c>
      <c r="L179" s="4">
        <v>0.3</v>
      </c>
      <c r="M179" s="4">
        <f t="shared" si="42"/>
        <v>0.05</v>
      </c>
      <c r="N179" s="4">
        <f t="shared" si="43"/>
        <v>0.8</v>
      </c>
      <c r="O179" s="4">
        <v>0</v>
      </c>
    </row>
    <row r="180" spans="1:15" x14ac:dyDescent="0.2">
      <c r="A180" s="3">
        <v>120000</v>
      </c>
      <c r="B180" s="4">
        <v>1</v>
      </c>
      <c r="C180" s="4">
        <v>0.01</v>
      </c>
      <c r="D180" s="4">
        <v>0.1</v>
      </c>
      <c r="E180" s="4">
        <v>0.01</v>
      </c>
      <c r="F180" s="4">
        <v>0.1</v>
      </c>
      <c r="G180" s="4">
        <f t="shared" si="40"/>
        <v>0.02</v>
      </c>
      <c r="H180" s="4">
        <f t="shared" si="41"/>
        <v>0.2</v>
      </c>
      <c r="I180" s="4">
        <v>0.01</v>
      </c>
      <c r="J180" s="4">
        <v>0.5</v>
      </c>
      <c r="K180" s="4">
        <v>0.04</v>
      </c>
      <c r="L180" s="4">
        <v>0.3</v>
      </c>
      <c r="M180" s="4">
        <f t="shared" si="42"/>
        <v>0.05</v>
      </c>
      <c r="N180" s="4">
        <f t="shared" si="43"/>
        <v>0.8</v>
      </c>
      <c r="O180" s="4">
        <v>0</v>
      </c>
    </row>
    <row r="181" spans="1:15" x14ac:dyDescent="0.2">
      <c r="A181" s="3">
        <v>140000</v>
      </c>
      <c r="B181" s="4">
        <v>1</v>
      </c>
      <c r="C181" s="4">
        <v>0.01</v>
      </c>
      <c r="D181" s="4">
        <v>0.1</v>
      </c>
      <c r="E181" s="4">
        <v>0.01</v>
      </c>
      <c r="F181" s="4">
        <v>0.1</v>
      </c>
      <c r="G181" s="4">
        <f t="shared" si="40"/>
        <v>0.02</v>
      </c>
      <c r="H181" s="4">
        <f t="shared" si="41"/>
        <v>0.2</v>
      </c>
      <c r="I181" s="4">
        <v>0.01</v>
      </c>
      <c r="J181" s="4">
        <v>0.5</v>
      </c>
      <c r="K181" s="4">
        <v>0.04</v>
      </c>
      <c r="L181" s="4">
        <v>0.3</v>
      </c>
      <c r="M181" s="4">
        <f t="shared" si="42"/>
        <v>0.05</v>
      </c>
      <c r="N181" s="4">
        <f t="shared" si="43"/>
        <v>0.8</v>
      </c>
      <c r="O181" s="4">
        <v>0</v>
      </c>
    </row>
    <row r="182" spans="1:15" x14ac:dyDescent="0.2">
      <c r="A182" s="3">
        <v>160000</v>
      </c>
      <c r="B182" s="4">
        <v>1</v>
      </c>
      <c r="C182" s="4">
        <v>0.01</v>
      </c>
      <c r="D182" s="4">
        <v>0.1</v>
      </c>
      <c r="E182" s="4">
        <v>0.01</v>
      </c>
      <c r="F182" s="4">
        <v>0.1</v>
      </c>
      <c r="G182" s="4">
        <f t="shared" si="40"/>
        <v>0.02</v>
      </c>
      <c r="H182" s="4">
        <f t="shared" si="41"/>
        <v>0.2</v>
      </c>
      <c r="I182" s="4">
        <v>0.01</v>
      </c>
      <c r="J182" s="4">
        <v>0.5</v>
      </c>
      <c r="K182" s="4">
        <v>0.04</v>
      </c>
      <c r="L182" s="4">
        <v>0.3</v>
      </c>
      <c r="M182" s="4">
        <f t="shared" si="42"/>
        <v>0.05</v>
      </c>
      <c r="N182" s="4">
        <f t="shared" si="43"/>
        <v>0.8</v>
      </c>
      <c r="O182" s="4">
        <v>0</v>
      </c>
    </row>
    <row r="183" spans="1:15" x14ac:dyDescent="0.2">
      <c r="A183" s="3">
        <v>180000</v>
      </c>
      <c r="B183" s="4">
        <v>1</v>
      </c>
      <c r="C183" s="4">
        <v>0.01</v>
      </c>
      <c r="D183" s="4">
        <v>0.1</v>
      </c>
      <c r="E183" s="4">
        <v>0.01</v>
      </c>
      <c r="F183" s="4">
        <v>0.1</v>
      </c>
      <c r="G183" s="4">
        <f t="shared" si="40"/>
        <v>0.02</v>
      </c>
      <c r="H183" s="4">
        <f t="shared" si="41"/>
        <v>0.2</v>
      </c>
      <c r="I183" s="4">
        <v>0.01</v>
      </c>
      <c r="J183" s="4">
        <v>0.5</v>
      </c>
      <c r="K183" s="4">
        <v>0.04</v>
      </c>
      <c r="L183" s="4">
        <v>0.3</v>
      </c>
      <c r="M183" s="4">
        <f t="shared" si="42"/>
        <v>0.05</v>
      </c>
      <c r="N183" s="4">
        <f t="shared" si="43"/>
        <v>0.8</v>
      </c>
      <c r="O183" s="4">
        <v>0</v>
      </c>
    </row>
    <row r="184" spans="1:15" x14ac:dyDescent="0.2">
      <c r="A184" s="3">
        <v>200000</v>
      </c>
      <c r="B184" s="4">
        <v>1</v>
      </c>
      <c r="C184" s="4">
        <v>0.01</v>
      </c>
      <c r="D184" s="4">
        <v>0.1</v>
      </c>
      <c r="E184" s="4">
        <v>0.01</v>
      </c>
      <c r="F184" s="4">
        <v>0.1</v>
      </c>
      <c r="G184" s="4">
        <f t="shared" si="40"/>
        <v>0.02</v>
      </c>
      <c r="H184" s="4">
        <f t="shared" si="41"/>
        <v>0.2</v>
      </c>
      <c r="I184" s="4">
        <v>0.01</v>
      </c>
      <c r="J184" s="4">
        <v>0.5</v>
      </c>
      <c r="K184" s="4">
        <v>0.04</v>
      </c>
      <c r="L184" s="4">
        <v>0.3</v>
      </c>
      <c r="M184" s="4">
        <f t="shared" si="42"/>
        <v>0.05</v>
      </c>
      <c r="N184" s="4">
        <f t="shared" si="43"/>
        <v>0.8</v>
      </c>
      <c r="O184" s="4">
        <v>0</v>
      </c>
    </row>
    <row r="188" spans="1:15" x14ac:dyDescent="0.2">
      <c r="A188" s="19" t="s">
        <v>30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</row>
    <row r="189" spans="1:15" x14ac:dyDescent="0.2">
      <c r="A189" s="21" t="s">
        <v>39</v>
      </c>
      <c r="B189" s="18" t="s">
        <v>2</v>
      </c>
      <c r="C189" s="22" t="s">
        <v>28</v>
      </c>
      <c r="D189" s="23"/>
      <c r="E189" s="23"/>
      <c r="F189" s="23"/>
      <c r="G189" s="23"/>
      <c r="H189" s="24"/>
      <c r="I189" s="22" t="s">
        <v>1</v>
      </c>
      <c r="J189" s="23"/>
      <c r="K189" s="23"/>
      <c r="L189" s="23"/>
      <c r="M189" s="23"/>
      <c r="N189" s="24"/>
      <c r="O189" s="18" t="s">
        <v>17</v>
      </c>
    </row>
    <row r="190" spans="1:15" x14ac:dyDescent="0.2">
      <c r="A190" s="21"/>
      <c r="B190" s="18"/>
      <c r="C190" s="18" t="s">
        <v>22</v>
      </c>
      <c r="D190" s="18"/>
      <c r="E190" s="18" t="s">
        <v>23</v>
      </c>
      <c r="F190" s="18"/>
      <c r="G190" s="22" t="s">
        <v>13</v>
      </c>
      <c r="H190" s="24"/>
      <c r="I190" s="18" t="s">
        <v>22</v>
      </c>
      <c r="J190" s="18"/>
      <c r="K190" s="18" t="s">
        <v>23</v>
      </c>
      <c r="L190" s="18"/>
      <c r="M190" s="22" t="s">
        <v>13</v>
      </c>
      <c r="N190" s="24"/>
      <c r="O190" s="18"/>
    </row>
    <row r="191" spans="1:15" x14ac:dyDescent="0.2">
      <c r="A191" s="21"/>
      <c r="B191" s="18"/>
      <c r="C191" s="2" t="s">
        <v>3</v>
      </c>
      <c r="D191" s="2" t="s">
        <v>4</v>
      </c>
      <c r="E191" s="2" t="s">
        <v>3</v>
      </c>
      <c r="F191" s="2" t="s">
        <v>4</v>
      </c>
      <c r="G191" s="2" t="s">
        <v>3</v>
      </c>
      <c r="H191" s="2" t="s">
        <v>4</v>
      </c>
      <c r="I191" s="2" t="s">
        <v>3</v>
      </c>
      <c r="J191" s="2" t="s">
        <v>4</v>
      </c>
      <c r="K191" s="2" t="s">
        <v>3</v>
      </c>
      <c r="L191" s="2" t="s">
        <v>4</v>
      </c>
      <c r="M191" s="2" t="s">
        <v>3</v>
      </c>
      <c r="N191" s="2" t="s">
        <v>4</v>
      </c>
      <c r="O191" s="18"/>
    </row>
    <row r="192" spans="1:15" x14ac:dyDescent="0.2">
      <c r="A192" s="3">
        <v>20000</v>
      </c>
      <c r="B192" s="4">
        <v>1</v>
      </c>
      <c r="C192" s="4">
        <v>0.01</v>
      </c>
      <c r="D192" s="4">
        <v>0.1</v>
      </c>
      <c r="E192" s="4">
        <v>0</v>
      </c>
      <c r="F192" s="4">
        <v>0</v>
      </c>
      <c r="G192" s="4">
        <f>((B192*C192)+(B192*E192))</f>
        <v>0.01</v>
      </c>
      <c r="H192" s="4">
        <f>((B192*D192)+(B192*F192))</f>
        <v>0.1</v>
      </c>
      <c r="I192" s="4">
        <v>0.01</v>
      </c>
      <c r="J192" s="4">
        <v>0.5</v>
      </c>
      <c r="K192" s="4">
        <v>0</v>
      </c>
      <c r="L192" s="4">
        <v>0</v>
      </c>
      <c r="M192" s="4">
        <f>((B192*I192)+(B192*K192))</f>
        <v>0.01</v>
      </c>
      <c r="N192" s="4">
        <f>((B192*J192)+(B192*L192))</f>
        <v>0.5</v>
      </c>
      <c r="O192" s="4">
        <v>0</v>
      </c>
    </row>
    <row r="193" spans="1:15" x14ac:dyDescent="0.2">
      <c r="A193" s="3">
        <v>40000</v>
      </c>
      <c r="B193" s="4">
        <v>1</v>
      </c>
      <c r="C193" s="4">
        <v>0.01</v>
      </c>
      <c r="D193" s="4">
        <v>0.1</v>
      </c>
      <c r="E193" s="4">
        <v>0</v>
      </c>
      <c r="F193" s="4">
        <v>0</v>
      </c>
      <c r="G193" s="4">
        <f t="shared" ref="G193:G201" si="44">((B193*C193)+(B193*E193))</f>
        <v>0.01</v>
      </c>
      <c r="H193" s="4">
        <f t="shared" ref="H193:H201" si="45">((B193*D193)+(B193*F193))</f>
        <v>0.1</v>
      </c>
      <c r="I193" s="4">
        <v>0.01</v>
      </c>
      <c r="J193" s="4">
        <v>0.5</v>
      </c>
      <c r="K193" s="4">
        <v>0</v>
      </c>
      <c r="L193" s="4">
        <v>0</v>
      </c>
      <c r="M193" s="4">
        <f t="shared" ref="M193:M201" si="46">((B193*I193)+(B193*K193))</f>
        <v>0.01</v>
      </c>
      <c r="N193" s="4">
        <f t="shared" ref="N193:N201" si="47">((B193*J193)+(B193*L193))</f>
        <v>0.5</v>
      </c>
      <c r="O193" s="4">
        <v>0</v>
      </c>
    </row>
    <row r="194" spans="1:15" x14ac:dyDescent="0.2">
      <c r="A194" s="3">
        <v>60000</v>
      </c>
      <c r="B194" s="4">
        <v>1</v>
      </c>
      <c r="C194" s="4">
        <v>0.01</v>
      </c>
      <c r="D194" s="4">
        <v>0.1</v>
      </c>
      <c r="E194" s="4">
        <v>0</v>
      </c>
      <c r="F194" s="4">
        <v>0</v>
      </c>
      <c r="G194" s="4">
        <f t="shared" si="44"/>
        <v>0.01</v>
      </c>
      <c r="H194" s="4">
        <f t="shared" si="45"/>
        <v>0.1</v>
      </c>
      <c r="I194" s="4">
        <v>0.01</v>
      </c>
      <c r="J194" s="4">
        <v>0.5</v>
      </c>
      <c r="K194" s="4">
        <v>0</v>
      </c>
      <c r="L194" s="4">
        <v>0</v>
      </c>
      <c r="M194" s="4">
        <f t="shared" si="46"/>
        <v>0.01</v>
      </c>
      <c r="N194" s="4">
        <f t="shared" si="47"/>
        <v>0.5</v>
      </c>
      <c r="O194" s="4">
        <v>0</v>
      </c>
    </row>
    <row r="195" spans="1:15" x14ac:dyDescent="0.2">
      <c r="A195" s="3">
        <v>80000</v>
      </c>
      <c r="B195" s="4">
        <v>1</v>
      </c>
      <c r="C195" s="4">
        <v>0.01</v>
      </c>
      <c r="D195" s="4">
        <v>0.1</v>
      </c>
      <c r="E195" s="4">
        <v>0</v>
      </c>
      <c r="F195" s="4">
        <v>0</v>
      </c>
      <c r="G195" s="4">
        <f t="shared" si="44"/>
        <v>0.01</v>
      </c>
      <c r="H195" s="4">
        <f t="shared" si="45"/>
        <v>0.1</v>
      </c>
      <c r="I195" s="4">
        <v>0.01</v>
      </c>
      <c r="J195" s="4">
        <v>0.5</v>
      </c>
      <c r="K195" s="4">
        <v>0</v>
      </c>
      <c r="L195" s="4">
        <v>0</v>
      </c>
      <c r="M195" s="4">
        <f t="shared" si="46"/>
        <v>0.01</v>
      </c>
      <c r="N195" s="4">
        <f t="shared" si="47"/>
        <v>0.5</v>
      </c>
      <c r="O195" s="4">
        <v>0</v>
      </c>
    </row>
    <row r="196" spans="1:15" x14ac:dyDescent="0.2">
      <c r="A196" s="3">
        <v>100000</v>
      </c>
      <c r="B196" s="4">
        <v>1</v>
      </c>
      <c r="C196" s="4">
        <v>0.01</v>
      </c>
      <c r="D196" s="4">
        <v>0.1</v>
      </c>
      <c r="E196" s="4">
        <v>0</v>
      </c>
      <c r="F196" s="4">
        <v>0</v>
      </c>
      <c r="G196" s="4">
        <f t="shared" si="44"/>
        <v>0.01</v>
      </c>
      <c r="H196" s="4">
        <f t="shared" si="45"/>
        <v>0.1</v>
      </c>
      <c r="I196" s="4">
        <v>0.01</v>
      </c>
      <c r="J196" s="4">
        <v>0.5</v>
      </c>
      <c r="K196" s="4">
        <v>0</v>
      </c>
      <c r="L196" s="4">
        <v>0</v>
      </c>
      <c r="M196" s="4">
        <f t="shared" si="46"/>
        <v>0.01</v>
      </c>
      <c r="N196" s="4">
        <f t="shared" si="47"/>
        <v>0.5</v>
      </c>
      <c r="O196" s="4">
        <v>0</v>
      </c>
    </row>
    <row r="197" spans="1:15" x14ac:dyDescent="0.2">
      <c r="A197" s="3">
        <v>120000</v>
      </c>
      <c r="B197" s="4">
        <v>1</v>
      </c>
      <c r="C197" s="4">
        <v>0.01</v>
      </c>
      <c r="D197" s="4">
        <v>0.1</v>
      </c>
      <c r="E197" s="4">
        <v>0</v>
      </c>
      <c r="F197" s="4">
        <v>0</v>
      </c>
      <c r="G197" s="4">
        <f t="shared" si="44"/>
        <v>0.01</v>
      </c>
      <c r="H197" s="4">
        <f t="shared" si="45"/>
        <v>0.1</v>
      </c>
      <c r="I197" s="4">
        <v>0.01</v>
      </c>
      <c r="J197" s="4">
        <v>0.5</v>
      </c>
      <c r="K197" s="4">
        <v>0</v>
      </c>
      <c r="L197" s="4">
        <v>0</v>
      </c>
      <c r="M197" s="4">
        <f t="shared" si="46"/>
        <v>0.01</v>
      </c>
      <c r="N197" s="4">
        <f t="shared" si="47"/>
        <v>0.5</v>
      </c>
      <c r="O197" s="4">
        <v>0</v>
      </c>
    </row>
    <row r="198" spans="1:15" x14ac:dyDescent="0.2">
      <c r="A198" s="3">
        <v>140000</v>
      </c>
      <c r="B198" s="4">
        <v>1</v>
      </c>
      <c r="C198" s="4">
        <v>0.01</v>
      </c>
      <c r="D198" s="4">
        <v>0.1</v>
      </c>
      <c r="E198" s="4">
        <v>0</v>
      </c>
      <c r="F198" s="4">
        <v>0</v>
      </c>
      <c r="G198" s="4">
        <f t="shared" si="44"/>
        <v>0.01</v>
      </c>
      <c r="H198" s="4">
        <f t="shared" si="45"/>
        <v>0.1</v>
      </c>
      <c r="I198" s="4">
        <v>0.01</v>
      </c>
      <c r="J198" s="4">
        <v>0.5</v>
      </c>
      <c r="K198" s="4">
        <v>0</v>
      </c>
      <c r="L198" s="4">
        <v>0</v>
      </c>
      <c r="M198" s="4">
        <f t="shared" si="46"/>
        <v>0.01</v>
      </c>
      <c r="N198" s="4">
        <f t="shared" si="47"/>
        <v>0.5</v>
      </c>
      <c r="O198" s="4">
        <v>0</v>
      </c>
    </row>
    <row r="199" spans="1:15" x14ac:dyDescent="0.2">
      <c r="A199" s="3">
        <v>160000</v>
      </c>
      <c r="B199" s="4">
        <v>1</v>
      </c>
      <c r="C199" s="4">
        <v>0.01</v>
      </c>
      <c r="D199" s="4">
        <v>0.1</v>
      </c>
      <c r="E199" s="4">
        <v>0</v>
      </c>
      <c r="F199" s="4">
        <v>0</v>
      </c>
      <c r="G199" s="4">
        <f t="shared" si="44"/>
        <v>0.01</v>
      </c>
      <c r="H199" s="4">
        <f t="shared" si="45"/>
        <v>0.1</v>
      </c>
      <c r="I199" s="4">
        <v>0.01</v>
      </c>
      <c r="J199" s="4">
        <v>0.5</v>
      </c>
      <c r="K199" s="4">
        <v>0</v>
      </c>
      <c r="L199" s="4">
        <v>0</v>
      </c>
      <c r="M199" s="4">
        <f t="shared" si="46"/>
        <v>0.01</v>
      </c>
      <c r="N199" s="4">
        <f t="shared" si="47"/>
        <v>0.5</v>
      </c>
      <c r="O199" s="4">
        <v>0</v>
      </c>
    </row>
    <row r="200" spans="1:15" x14ac:dyDescent="0.2">
      <c r="A200" s="3">
        <v>180000</v>
      </c>
      <c r="B200" s="4">
        <v>1</v>
      </c>
      <c r="C200" s="4">
        <v>0.01</v>
      </c>
      <c r="D200" s="4">
        <v>0.1</v>
      </c>
      <c r="E200" s="4">
        <v>0</v>
      </c>
      <c r="F200" s="4">
        <v>0</v>
      </c>
      <c r="G200" s="4">
        <f t="shared" si="44"/>
        <v>0.01</v>
      </c>
      <c r="H200" s="4">
        <f t="shared" si="45"/>
        <v>0.1</v>
      </c>
      <c r="I200" s="4">
        <v>0.01</v>
      </c>
      <c r="J200" s="4">
        <v>0.5</v>
      </c>
      <c r="K200" s="4">
        <v>0</v>
      </c>
      <c r="L200" s="4">
        <v>0</v>
      </c>
      <c r="M200" s="4">
        <f t="shared" si="46"/>
        <v>0.01</v>
      </c>
      <c r="N200" s="4">
        <f t="shared" si="47"/>
        <v>0.5</v>
      </c>
      <c r="O200" s="4">
        <v>0</v>
      </c>
    </row>
    <row r="201" spans="1:15" x14ac:dyDescent="0.2">
      <c r="A201" s="3">
        <v>200000</v>
      </c>
      <c r="B201" s="4">
        <v>1</v>
      </c>
      <c r="C201" s="4">
        <v>0.01</v>
      </c>
      <c r="D201" s="4">
        <v>0.1</v>
      </c>
      <c r="E201" s="4">
        <v>0</v>
      </c>
      <c r="F201" s="4">
        <v>0</v>
      </c>
      <c r="G201" s="4">
        <f t="shared" si="44"/>
        <v>0.01</v>
      </c>
      <c r="H201" s="4">
        <f t="shared" si="45"/>
        <v>0.1</v>
      </c>
      <c r="I201" s="4">
        <v>0.01</v>
      </c>
      <c r="J201" s="4">
        <v>0.5</v>
      </c>
      <c r="K201" s="4">
        <v>0</v>
      </c>
      <c r="L201" s="4">
        <v>0</v>
      </c>
      <c r="M201" s="4">
        <f t="shared" si="46"/>
        <v>0.01</v>
      </c>
      <c r="N201" s="4">
        <f t="shared" si="47"/>
        <v>0.5</v>
      </c>
      <c r="O201" s="4">
        <v>0</v>
      </c>
    </row>
    <row r="205" spans="1:15" x14ac:dyDescent="0.2">
      <c r="A205" s="19" t="s">
        <v>31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</row>
    <row r="206" spans="1:15" x14ac:dyDescent="0.2">
      <c r="A206" s="21" t="s">
        <v>39</v>
      </c>
      <c r="B206" s="18" t="s">
        <v>2</v>
      </c>
      <c r="C206" s="22" t="s">
        <v>28</v>
      </c>
      <c r="D206" s="23"/>
      <c r="E206" s="23"/>
      <c r="F206" s="23"/>
      <c r="G206" s="23"/>
      <c r="H206" s="24"/>
      <c r="I206" s="22" t="s">
        <v>1</v>
      </c>
      <c r="J206" s="23"/>
      <c r="K206" s="23"/>
      <c r="L206" s="23"/>
      <c r="M206" s="23"/>
      <c r="N206" s="24"/>
      <c r="O206" s="18" t="s">
        <v>17</v>
      </c>
    </row>
    <row r="207" spans="1:15" x14ac:dyDescent="0.2">
      <c r="A207" s="21"/>
      <c r="B207" s="18"/>
      <c r="C207" s="18" t="s">
        <v>22</v>
      </c>
      <c r="D207" s="18"/>
      <c r="E207" s="18" t="s">
        <v>23</v>
      </c>
      <c r="F207" s="18"/>
      <c r="G207" s="22" t="s">
        <v>13</v>
      </c>
      <c r="H207" s="24"/>
      <c r="I207" s="18" t="s">
        <v>22</v>
      </c>
      <c r="J207" s="18"/>
      <c r="K207" s="18" t="s">
        <v>23</v>
      </c>
      <c r="L207" s="18"/>
      <c r="M207" s="22" t="s">
        <v>13</v>
      </c>
      <c r="N207" s="24"/>
      <c r="O207" s="18"/>
    </row>
    <row r="208" spans="1:15" x14ac:dyDescent="0.2">
      <c r="A208" s="21"/>
      <c r="B208" s="18"/>
      <c r="C208" s="2" t="s">
        <v>3</v>
      </c>
      <c r="D208" s="2" t="s">
        <v>4</v>
      </c>
      <c r="E208" s="2" t="s">
        <v>3</v>
      </c>
      <c r="F208" s="2" t="s">
        <v>4</v>
      </c>
      <c r="G208" s="2" t="s">
        <v>3</v>
      </c>
      <c r="H208" s="2" t="s">
        <v>4</v>
      </c>
      <c r="I208" s="2" t="s">
        <v>3</v>
      </c>
      <c r="J208" s="2" t="s">
        <v>4</v>
      </c>
      <c r="K208" s="2" t="s">
        <v>3</v>
      </c>
      <c r="L208" s="2" t="s">
        <v>4</v>
      </c>
      <c r="M208" s="2" t="s">
        <v>3</v>
      </c>
      <c r="N208" s="2" t="s">
        <v>4</v>
      </c>
      <c r="O208" s="18"/>
    </row>
    <row r="209" spans="1:15" x14ac:dyDescent="0.2">
      <c r="A209" s="3">
        <v>20000</v>
      </c>
      <c r="B209" s="4">
        <v>1</v>
      </c>
      <c r="C209" s="4">
        <v>0.01</v>
      </c>
      <c r="D209" s="4">
        <v>0.1</v>
      </c>
      <c r="E209" s="4">
        <v>0</v>
      </c>
      <c r="F209" s="4">
        <v>0</v>
      </c>
      <c r="G209" s="4">
        <f>((B209*C209)+(B209*E209))</f>
        <v>0.01</v>
      </c>
      <c r="H209" s="4">
        <f>((B209*D209)+(B209*F209))</f>
        <v>0.1</v>
      </c>
      <c r="I209" s="4">
        <v>0.01</v>
      </c>
      <c r="J209" s="4">
        <v>0.3</v>
      </c>
      <c r="K209" s="4">
        <v>0</v>
      </c>
      <c r="L209" s="4">
        <v>0</v>
      </c>
      <c r="M209" s="4">
        <f>((B209*I209)+(B209*K209))</f>
        <v>0.01</v>
      </c>
      <c r="N209" s="4">
        <f>((B209*J209)+(B209*L209))</f>
        <v>0.3</v>
      </c>
      <c r="O209" s="4">
        <v>0</v>
      </c>
    </row>
    <row r="210" spans="1:15" x14ac:dyDescent="0.2">
      <c r="A210" s="3">
        <v>40000</v>
      </c>
      <c r="B210" s="4">
        <v>1</v>
      </c>
      <c r="C210" s="4">
        <v>0.01</v>
      </c>
      <c r="D210" s="4">
        <v>0.1</v>
      </c>
      <c r="E210" s="4">
        <v>0</v>
      </c>
      <c r="F210" s="4">
        <v>0</v>
      </c>
      <c r="G210" s="4">
        <f t="shared" ref="G210:G218" si="48">((B210*C210)+(B210*E210))</f>
        <v>0.01</v>
      </c>
      <c r="H210" s="4">
        <f t="shared" ref="H210:H218" si="49">((B210*D210)+(B210*F210))</f>
        <v>0.1</v>
      </c>
      <c r="I210" s="4">
        <v>0.01</v>
      </c>
      <c r="J210" s="4">
        <v>0.3</v>
      </c>
      <c r="K210" s="4">
        <v>0</v>
      </c>
      <c r="L210" s="4">
        <v>0</v>
      </c>
      <c r="M210" s="4">
        <f t="shared" ref="M210:M218" si="50">((B210*I210)+(B210*K210))</f>
        <v>0.01</v>
      </c>
      <c r="N210" s="4">
        <f t="shared" ref="N210:N218" si="51">((B210*J210)+(B210*L210))</f>
        <v>0.3</v>
      </c>
      <c r="O210" s="4">
        <v>0</v>
      </c>
    </row>
    <row r="211" spans="1:15" x14ac:dyDescent="0.2">
      <c r="A211" s="3">
        <v>60000</v>
      </c>
      <c r="B211" s="4">
        <v>1</v>
      </c>
      <c r="C211" s="4">
        <v>0.01</v>
      </c>
      <c r="D211" s="4">
        <v>0.1</v>
      </c>
      <c r="E211" s="4">
        <v>0</v>
      </c>
      <c r="F211" s="4">
        <v>0</v>
      </c>
      <c r="G211" s="4">
        <f t="shared" si="48"/>
        <v>0.01</v>
      </c>
      <c r="H211" s="4">
        <f t="shared" si="49"/>
        <v>0.1</v>
      </c>
      <c r="I211" s="4">
        <v>0.01</v>
      </c>
      <c r="J211" s="4">
        <v>0.3</v>
      </c>
      <c r="K211" s="4">
        <v>0</v>
      </c>
      <c r="L211" s="4">
        <v>0</v>
      </c>
      <c r="M211" s="4">
        <f t="shared" si="50"/>
        <v>0.01</v>
      </c>
      <c r="N211" s="4">
        <f t="shared" si="51"/>
        <v>0.3</v>
      </c>
      <c r="O211" s="4">
        <v>0</v>
      </c>
    </row>
    <row r="212" spans="1:15" x14ac:dyDescent="0.2">
      <c r="A212" s="3">
        <v>80000</v>
      </c>
      <c r="B212" s="4">
        <v>1</v>
      </c>
      <c r="C212" s="4">
        <v>0.01</v>
      </c>
      <c r="D212" s="4">
        <v>0.1</v>
      </c>
      <c r="E212" s="4">
        <v>0</v>
      </c>
      <c r="F212" s="4">
        <v>0</v>
      </c>
      <c r="G212" s="4">
        <f t="shared" si="48"/>
        <v>0.01</v>
      </c>
      <c r="H212" s="4">
        <f t="shared" si="49"/>
        <v>0.1</v>
      </c>
      <c r="I212" s="4">
        <v>0.01</v>
      </c>
      <c r="J212" s="4">
        <v>0.3</v>
      </c>
      <c r="K212" s="4">
        <v>0</v>
      </c>
      <c r="L212" s="4">
        <v>0</v>
      </c>
      <c r="M212" s="4">
        <f t="shared" si="50"/>
        <v>0.01</v>
      </c>
      <c r="N212" s="4">
        <f t="shared" si="51"/>
        <v>0.3</v>
      </c>
      <c r="O212" s="4">
        <v>0</v>
      </c>
    </row>
    <row r="213" spans="1:15" x14ac:dyDescent="0.2">
      <c r="A213" s="3">
        <v>100000</v>
      </c>
      <c r="B213" s="4">
        <v>1</v>
      </c>
      <c r="C213" s="4">
        <v>0.01</v>
      </c>
      <c r="D213" s="4">
        <v>0.1</v>
      </c>
      <c r="E213" s="4">
        <v>0</v>
      </c>
      <c r="F213" s="4">
        <v>0</v>
      </c>
      <c r="G213" s="4">
        <f t="shared" si="48"/>
        <v>0.01</v>
      </c>
      <c r="H213" s="4">
        <f t="shared" si="49"/>
        <v>0.1</v>
      </c>
      <c r="I213" s="4">
        <v>0.01</v>
      </c>
      <c r="J213" s="4">
        <v>0.3</v>
      </c>
      <c r="K213" s="4">
        <v>0</v>
      </c>
      <c r="L213" s="4">
        <v>0</v>
      </c>
      <c r="M213" s="4">
        <f t="shared" si="50"/>
        <v>0.01</v>
      </c>
      <c r="N213" s="4">
        <f t="shared" si="51"/>
        <v>0.3</v>
      </c>
      <c r="O213" s="4">
        <v>0</v>
      </c>
    </row>
    <row r="214" spans="1:15" x14ac:dyDescent="0.2">
      <c r="A214" s="3">
        <v>120000</v>
      </c>
      <c r="B214" s="4">
        <v>1</v>
      </c>
      <c r="C214" s="4">
        <v>0.01</v>
      </c>
      <c r="D214" s="4">
        <v>0.1</v>
      </c>
      <c r="E214" s="4">
        <v>0</v>
      </c>
      <c r="F214" s="4">
        <v>0</v>
      </c>
      <c r="G214" s="4">
        <f t="shared" si="48"/>
        <v>0.01</v>
      </c>
      <c r="H214" s="4">
        <f t="shared" si="49"/>
        <v>0.1</v>
      </c>
      <c r="I214" s="4">
        <v>0.01</v>
      </c>
      <c r="J214" s="4">
        <v>0.3</v>
      </c>
      <c r="K214" s="4">
        <v>0</v>
      </c>
      <c r="L214" s="4">
        <v>0</v>
      </c>
      <c r="M214" s="4">
        <f t="shared" si="50"/>
        <v>0.01</v>
      </c>
      <c r="N214" s="4">
        <f t="shared" si="51"/>
        <v>0.3</v>
      </c>
      <c r="O214" s="4">
        <v>0</v>
      </c>
    </row>
    <row r="215" spans="1:15" x14ac:dyDescent="0.2">
      <c r="A215" s="3">
        <v>140000</v>
      </c>
      <c r="B215" s="4">
        <v>1</v>
      </c>
      <c r="C215" s="4">
        <v>0.01</v>
      </c>
      <c r="D215" s="4">
        <v>0.1</v>
      </c>
      <c r="E215" s="4">
        <v>0</v>
      </c>
      <c r="F215" s="4">
        <v>0</v>
      </c>
      <c r="G215" s="4">
        <f t="shared" si="48"/>
        <v>0.01</v>
      </c>
      <c r="H215" s="4">
        <f t="shared" si="49"/>
        <v>0.1</v>
      </c>
      <c r="I215" s="4">
        <v>0.01</v>
      </c>
      <c r="J215" s="4">
        <v>0.3</v>
      </c>
      <c r="K215" s="4">
        <v>0</v>
      </c>
      <c r="L215" s="4">
        <v>0</v>
      </c>
      <c r="M215" s="4">
        <f t="shared" si="50"/>
        <v>0.01</v>
      </c>
      <c r="N215" s="4">
        <f t="shared" si="51"/>
        <v>0.3</v>
      </c>
      <c r="O215" s="4">
        <v>0</v>
      </c>
    </row>
    <row r="216" spans="1:15" x14ac:dyDescent="0.2">
      <c r="A216" s="3">
        <v>160000</v>
      </c>
      <c r="B216" s="4">
        <v>1</v>
      </c>
      <c r="C216" s="4">
        <v>0.01</v>
      </c>
      <c r="D216" s="4">
        <v>0.1</v>
      </c>
      <c r="E216" s="4">
        <v>0</v>
      </c>
      <c r="F216" s="4">
        <v>0</v>
      </c>
      <c r="G216" s="4">
        <f t="shared" si="48"/>
        <v>0.01</v>
      </c>
      <c r="H216" s="4">
        <f t="shared" si="49"/>
        <v>0.1</v>
      </c>
      <c r="I216" s="4">
        <v>0.01</v>
      </c>
      <c r="J216" s="4">
        <v>0.3</v>
      </c>
      <c r="K216" s="4">
        <v>0</v>
      </c>
      <c r="L216" s="4">
        <v>0</v>
      </c>
      <c r="M216" s="4">
        <f t="shared" si="50"/>
        <v>0.01</v>
      </c>
      <c r="N216" s="4">
        <f t="shared" si="51"/>
        <v>0.3</v>
      </c>
      <c r="O216" s="4">
        <v>0</v>
      </c>
    </row>
    <row r="217" spans="1:15" x14ac:dyDescent="0.2">
      <c r="A217" s="3">
        <v>180000</v>
      </c>
      <c r="B217" s="4">
        <v>1</v>
      </c>
      <c r="C217" s="4">
        <v>0.01</v>
      </c>
      <c r="D217" s="4">
        <v>0.1</v>
      </c>
      <c r="E217" s="4">
        <v>0</v>
      </c>
      <c r="F217" s="4">
        <v>0</v>
      </c>
      <c r="G217" s="4">
        <f t="shared" si="48"/>
        <v>0.01</v>
      </c>
      <c r="H217" s="4">
        <f t="shared" si="49"/>
        <v>0.1</v>
      </c>
      <c r="I217" s="4">
        <v>0.01</v>
      </c>
      <c r="J217" s="4">
        <v>0.3</v>
      </c>
      <c r="K217" s="4">
        <v>0</v>
      </c>
      <c r="L217" s="4">
        <v>0</v>
      </c>
      <c r="M217" s="4">
        <f t="shared" si="50"/>
        <v>0.01</v>
      </c>
      <c r="N217" s="4">
        <f t="shared" si="51"/>
        <v>0.3</v>
      </c>
      <c r="O217" s="4">
        <v>0</v>
      </c>
    </row>
    <row r="218" spans="1:15" x14ac:dyDescent="0.2">
      <c r="A218" s="3">
        <v>200000</v>
      </c>
      <c r="B218" s="4">
        <v>1</v>
      </c>
      <c r="C218" s="4">
        <v>0.01</v>
      </c>
      <c r="D218" s="4">
        <v>0.1</v>
      </c>
      <c r="E218" s="4">
        <v>0</v>
      </c>
      <c r="F218" s="4">
        <v>0</v>
      </c>
      <c r="G218" s="4">
        <f t="shared" si="48"/>
        <v>0.01</v>
      </c>
      <c r="H218" s="4">
        <f t="shared" si="49"/>
        <v>0.1</v>
      </c>
      <c r="I218" s="4">
        <v>0.01</v>
      </c>
      <c r="J218" s="4">
        <v>0.3</v>
      </c>
      <c r="K218" s="4">
        <v>0</v>
      </c>
      <c r="L218" s="4">
        <v>0</v>
      </c>
      <c r="M218" s="4">
        <f t="shared" si="50"/>
        <v>0.01</v>
      </c>
      <c r="N218" s="4">
        <f t="shared" si="51"/>
        <v>0.3</v>
      </c>
      <c r="O218" s="4">
        <v>0</v>
      </c>
    </row>
    <row r="222" spans="1:15" x14ac:dyDescent="0.2">
      <c r="A222" s="19" t="s">
        <v>32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</row>
    <row r="223" spans="1:15" x14ac:dyDescent="0.2">
      <c r="A223" s="21" t="s">
        <v>39</v>
      </c>
      <c r="B223" s="18" t="s">
        <v>2</v>
      </c>
      <c r="C223" s="22" t="s">
        <v>28</v>
      </c>
      <c r="D223" s="23"/>
      <c r="E223" s="23"/>
      <c r="F223" s="23"/>
      <c r="G223" s="23"/>
      <c r="H223" s="24"/>
      <c r="I223" s="22" t="s">
        <v>1</v>
      </c>
      <c r="J223" s="23"/>
      <c r="K223" s="23"/>
      <c r="L223" s="23"/>
      <c r="M223" s="23"/>
      <c r="N223" s="24"/>
      <c r="O223" s="18" t="s">
        <v>17</v>
      </c>
    </row>
    <row r="224" spans="1:15" x14ac:dyDescent="0.2">
      <c r="A224" s="21"/>
      <c r="B224" s="18"/>
      <c r="C224" s="18" t="s">
        <v>22</v>
      </c>
      <c r="D224" s="18"/>
      <c r="E224" s="18" t="s">
        <v>23</v>
      </c>
      <c r="F224" s="18"/>
      <c r="G224" s="22" t="s">
        <v>13</v>
      </c>
      <c r="H224" s="24"/>
      <c r="I224" s="18" t="s">
        <v>22</v>
      </c>
      <c r="J224" s="18"/>
      <c r="K224" s="18" t="s">
        <v>23</v>
      </c>
      <c r="L224" s="18"/>
      <c r="M224" s="22" t="s">
        <v>13</v>
      </c>
      <c r="N224" s="24"/>
      <c r="O224" s="18"/>
    </row>
    <row r="225" spans="1:15" x14ac:dyDescent="0.2">
      <c r="A225" s="21"/>
      <c r="B225" s="18"/>
      <c r="C225" s="2" t="s">
        <v>3</v>
      </c>
      <c r="D225" s="2" t="s">
        <v>4</v>
      </c>
      <c r="E225" s="2" t="s">
        <v>3</v>
      </c>
      <c r="F225" s="2" t="s">
        <v>4</v>
      </c>
      <c r="G225" s="2" t="s">
        <v>3</v>
      </c>
      <c r="H225" s="2" t="s">
        <v>4</v>
      </c>
      <c r="I225" s="2" t="s">
        <v>3</v>
      </c>
      <c r="J225" s="2" t="s">
        <v>4</v>
      </c>
      <c r="K225" s="2" t="s">
        <v>3</v>
      </c>
      <c r="L225" s="2" t="s">
        <v>4</v>
      </c>
      <c r="M225" s="2" t="s">
        <v>3</v>
      </c>
      <c r="N225" s="2" t="s">
        <v>4</v>
      </c>
      <c r="O225" s="18"/>
    </row>
    <row r="226" spans="1:15" x14ac:dyDescent="0.2">
      <c r="A226" s="3">
        <v>20000</v>
      </c>
      <c r="B226" s="4">
        <v>1</v>
      </c>
      <c r="C226" s="4">
        <v>0.01</v>
      </c>
      <c r="D226" s="4">
        <v>0.1</v>
      </c>
      <c r="E226" s="4">
        <v>0</v>
      </c>
      <c r="F226" s="4">
        <v>0</v>
      </c>
      <c r="G226" s="4">
        <f>((B226*C226)+(B226*E226))</f>
        <v>0.01</v>
      </c>
      <c r="H226" s="4">
        <f>((B226*D226)+(B226*F226))</f>
        <v>0.1</v>
      </c>
      <c r="I226" s="4">
        <v>0.01</v>
      </c>
      <c r="J226" s="4">
        <v>0.3</v>
      </c>
      <c r="K226" s="4">
        <v>0</v>
      </c>
      <c r="L226" s="4">
        <v>0</v>
      </c>
      <c r="M226" s="4">
        <f>((B226*I226)+(B226*K226))</f>
        <v>0.01</v>
      </c>
      <c r="N226" s="4">
        <f>((B226*J226)+(B226*L226))</f>
        <v>0.3</v>
      </c>
      <c r="O226" s="4">
        <v>0</v>
      </c>
    </row>
    <row r="227" spans="1:15" x14ac:dyDescent="0.2">
      <c r="A227" s="3">
        <v>40000</v>
      </c>
      <c r="B227" s="4">
        <v>1</v>
      </c>
      <c r="C227" s="4">
        <v>0.01</v>
      </c>
      <c r="D227" s="4">
        <v>0.1</v>
      </c>
      <c r="E227" s="4">
        <v>0</v>
      </c>
      <c r="F227" s="4">
        <v>0</v>
      </c>
      <c r="G227" s="4">
        <f t="shared" ref="G227:G235" si="52">((B227*C227)+(B227*E227))</f>
        <v>0.01</v>
      </c>
      <c r="H227" s="4">
        <f t="shared" ref="H227:H235" si="53">((B227*D227)+(B227*F227))</f>
        <v>0.1</v>
      </c>
      <c r="I227" s="4">
        <v>0.01</v>
      </c>
      <c r="J227" s="4">
        <v>0.3</v>
      </c>
      <c r="K227" s="4">
        <v>0</v>
      </c>
      <c r="L227" s="4">
        <v>0</v>
      </c>
      <c r="M227" s="4">
        <f t="shared" ref="M227:M235" si="54">((B227*I227)+(B227*K227))</f>
        <v>0.01</v>
      </c>
      <c r="N227" s="4">
        <f t="shared" ref="N227:N235" si="55">((B227*J227)+(B227*L227))</f>
        <v>0.3</v>
      </c>
      <c r="O227" s="4">
        <v>0</v>
      </c>
    </row>
    <row r="228" spans="1:15" x14ac:dyDescent="0.2">
      <c r="A228" s="3">
        <v>60000</v>
      </c>
      <c r="B228" s="4">
        <v>1</v>
      </c>
      <c r="C228" s="4">
        <v>0.01</v>
      </c>
      <c r="D228" s="4">
        <v>0.1</v>
      </c>
      <c r="E228" s="4">
        <v>0</v>
      </c>
      <c r="F228" s="4">
        <v>0</v>
      </c>
      <c r="G228" s="4">
        <f t="shared" si="52"/>
        <v>0.01</v>
      </c>
      <c r="H228" s="4">
        <f t="shared" si="53"/>
        <v>0.1</v>
      </c>
      <c r="I228" s="4">
        <v>0.01</v>
      </c>
      <c r="J228" s="4">
        <v>0.3</v>
      </c>
      <c r="K228" s="4">
        <v>0</v>
      </c>
      <c r="L228" s="4">
        <v>0</v>
      </c>
      <c r="M228" s="4">
        <f t="shared" si="54"/>
        <v>0.01</v>
      </c>
      <c r="N228" s="4">
        <f t="shared" si="55"/>
        <v>0.3</v>
      </c>
      <c r="O228" s="4">
        <v>0</v>
      </c>
    </row>
    <row r="229" spans="1:15" x14ac:dyDescent="0.2">
      <c r="A229" s="3">
        <v>80000</v>
      </c>
      <c r="B229" s="4">
        <v>1</v>
      </c>
      <c r="C229" s="4">
        <v>0.01</v>
      </c>
      <c r="D229" s="4">
        <v>0.1</v>
      </c>
      <c r="E229" s="4">
        <v>0</v>
      </c>
      <c r="F229" s="4">
        <v>0</v>
      </c>
      <c r="G229" s="4">
        <f t="shared" si="52"/>
        <v>0.01</v>
      </c>
      <c r="H229" s="4">
        <f t="shared" si="53"/>
        <v>0.1</v>
      </c>
      <c r="I229" s="4">
        <v>0.01</v>
      </c>
      <c r="J229" s="4">
        <v>0.3</v>
      </c>
      <c r="K229" s="4">
        <v>0</v>
      </c>
      <c r="L229" s="4">
        <v>0</v>
      </c>
      <c r="M229" s="4">
        <f t="shared" si="54"/>
        <v>0.01</v>
      </c>
      <c r="N229" s="4">
        <f t="shared" si="55"/>
        <v>0.3</v>
      </c>
      <c r="O229" s="4">
        <v>0</v>
      </c>
    </row>
    <row r="230" spans="1:15" x14ac:dyDescent="0.2">
      <c r="A230" s="3">
        <v>100000</v>
      </c>
      <c r="B230" s="4">
        <v>1</v>
      </c>
      <c r="C230" s="4">
        <v>0.01</v>
      </c>
      <c r="D230" s="4">
        <v>0.1</v>
      </c>
      <c r="E230" s="4">
        <v>0</v>
      </c>
      <c r="F230" s="4">
        <v>0</v>
      </c>
      <c r="G230" s="4">
        <f t="shared" si="52"/>
        <v>0.01</v>
      </c>
      <c r="H230" s="4">
        <f t="shared" si="53"/>
        <v>0.1</v>
      </c>
      <c r="I230" s="4">
        <v>0.01</v>
      </c>
      <c r="J230" s="4">
        <v>0.3</v>
      </c>
      <c r="K230" s="4">
        <v>0</v>
      </c>
      <c r="L230" s="4">
        <v>0</v>
      </c>
      <c r="M230" s="4">
        <f t="shared" si="54"/>
        <v>0.01</v>
      </c>
      <c r="N230" s="4">
        <f t="shared" si="55"/>
        <v>0.3</v>
      </c>
      <c r="O230" s="4">
        <v>0</v>
      </c>
    </row>
    <row r="231" spans="1:15" x14ac:dyDescent="0.2">
      <c r="A231" s="3">
        <v>120000</v>
      </c>
      <c r="B231" s="4">
        <v>1</v>
      </c>
      <c r="C231" s="4">
        <v>0.01</v>
      </c>
      <c r="D231" s="4">
        <v>0.1</v>
      </c>
      <c r="E231" s="4">
        <v>0</v>
      </c>
      <c r="F231" s="4">
        <v>0</v>
      </c>
      <c r="G231" s="4">
        <f t="shared" si="52"/>
        <v>0.01</v>
      </c>
      <c r="H231" s="4">
        <f t="shared" si="53"/>
        <v>0.1</v>
      </c>
      <c r="I231" s="4">
        <v>0.01</v>
      </c>
      <c r="J231" s="4">
        <v>0.3</v>
      </c>
      <c r="K231" s="4">
        <v>0</v>
      </c>
      <c r="L231" s="4">
        <v>0</v>
      </c>
      <c r="M231" s="4">
        <f t="shared" si="54"/>
        <v>0.01</v>
      </c>
      <c r="N231" s="4">
        <f t="shared" si="55"/>
        <v>0.3</v>
      </c>
      <c r="O231" s="4">
        <v>0</v>
      </c>
    </row>
    <row r="232" spans="1:15" x14ac:dyDescent="0.2">
      <c r="A232" s="3">
        <v>140000</v>
      </c>
      <c r="B232" s="4">
        <v>1</v>
      </c>
      <c r="C232" s="4">
        <v>0.01</v>
      </c>
      <c r="D232" s="4">
        <v>0.1</v>
      </c>
      <c r="E232" s="4">
        <v>0</v>
      </c>
      <c r="F232" s="4">
        <v>0</v>
      </c>
      <c r="G232" s="4">
        <f t="shared" si="52"/>
        <v>0.01</v>
      </c>
      <c r="H232" s="4">
        <f t="shared" si="53"/>
        <v>0.1</v>
      </c>
      <c r="I232" s="4">
        <v>0.01</v>
      </c>
      <c r="J232" s="4">
        <v>0.3</v>
      </c>
      <c r="K232" s="4">
        <v>0</v>
      </c>
      <c r="L232" s="4">
        <v>0</v>
      </c>
      <c r="M232" s="4">
        <f t="shared" si="54"/>
        <v>0.01</v>
      </c>
      <c r="N232" s="4">
        <f t="shared" si="55"/>
        <v>0.3</v>
      </c>
      <c r="O232" s="4">
        <v>0</v>
      </c>
    </row>
    <row r="233" spans="1:15" x14ac:dyDescent="0.2">
      <c r="A233" s="3">
        <v>160000</v>
      </c>
      <c r="B233" s="4">
        <v>1</v>
      </c>
      <c r="C233" s="4">
        <v>0.01</v>
      </c>
      <c r="D233" s="4">
        <v>0.1</v>
      </c>
      <c r="E233" s="4">
        <v>0</v>
      </c>
      <c r="F233" s="4">
        <v>0</v>
      </c>
      <c r="G233" s="4">
        <f t="shared" si="52"/>
        <v>0.01</v>
      </c>
      <c r="H233" s="4">
        <f t="shared" si="53"/>
        <v>0.1</v>
      </c>
      <c r="I233" s="4">
        <v>0.01</v>
      </c>
      <c r="J233" s="4">
        <v>0.3</v>
      </c>
      <c r="K233" s="4">
        <v>0</v>
      </c>
      <c r="L233" s="4">
        <v>0</v>
      </c>
      <c r="M233" s="4">
        <f t="shared" si="54"/>
        <v>0.01</v>
      </c>
      <c r="N233" s="4">
        <f t="shared" si="55"/>
        <v>0.3</v>
      </c>
      <c r="O233" s="4">
        <v>0</v>
      </c>
    </row>
    <row r="234" spans="1:15" x14ac:dyDescent="0.2">
      <c r="A234" s="3">
        <v>180000</v>
      </c>
      <c r="B234" s="4">
        <v>1</v>
      </c>
      <c r="C234" s="4">
        <v>0.01</v>
      </c>
      <c r="D234" s="4">
        <v>0.1</v>
      </c>
      <c r="E234" s="4">
        <v>0</v>
      </c>
      <c r="F234" s="4">
        <v>0</v>
      </c>
      <c r="G234" s="4">
        <f t="shared" si="52"/>
        <v>0.01</v>
      </c>
      <c r="H234" s="4">
        <f t="shared" si="53"/>
        <v>0.1</v>
      </c>
      <c r="I234" s="4">
        <v>0.01</v>
      </c>
      <c r="J234" s="4">
        <v>0.3</v>
      </c>
      <c r="K234" s="4">
        <v>0</v>
      </c>
      <c r="L234" s="4">
        <v>0</v>
      </c>
      <c r="M234" s="4">
        <f t="shared" si="54"/>
        <v>0.01</v>
      </c>
      <c r="N234" s="4">
        <f t="shared" si="55"/>
        <v>0.3</v>
      </c>
      <c r="O234" s="4">
        <v>0</v>
      </c>
    </row>
    <row r="235" spans="1:15" x14ac:dyDescent="0.2">
      <c r="A235" s="3">
        <v>200000</v>
      </c>
      <c r="B235" s="4">
        <v>1</v>
      </c>
      <c r="C235" s="4">
        <v>0.01</v>
      </c>
      <c r="D235" s="4">
        <v>0.1</v>
      </c>
      <c r="E235" s="4">
        <v>0</v>
      </c>
      <c r="F235" s="4">
        <v>0</v>
      </c>
      <c r="G235" s="4">
        <f t="shared" si="52"/>
        <v>0.01</v>
      </c>
      <c r="H235" s="4">
        <f t="shared" si="53"/>
        <v>0.1</v>
      </c>
      <c r="I235" s="4">
        <v>0.01</v>
      </c>
      <c r="J235" s="4">
        <v>0.3</v>
      </c>
      <c r="K235" s="4">
        <v>0</v>
      </c>
      <c r="L235" s="4">
        <v>0</v>
      </c>
      <c r="M235" s="4">
        <f t="shared" si="54"/>
        <v>0.01</v>
      </c>
      <c r="N235" s="4">
        <f t="shared" si="55"/>
        <v>0.3</v>
      </c>
      <c r="O235" s="4">
        <v>0</v>
      </c>
    </row>
    <row r="239" spans="1:15" x14ac:dyDescent="0.2">
      <c r="A239" s="19" t="s">
        <v>33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</row>
    <row r="240" spans="1:15" x14ac:dyDescent="0.2">
      <c r="A240" s="21" t="s">
        <v>39</v>
      </c>
      <c r="B240" s="18" t="s">
        <v>2</v>
      </c>
      <c r="C240" s="22" t="s">
        <v>28</v>
      </c>
      <c r="D240" s="23"/>
      <c r="E240" s="23"/>
      <c r="F240" s="23"/>
      <c r="G240" s="23"/>
      <c r="H240" s="24"/>
      <c r="I240" s="22" t="s">
        <v>1</v>
      </c>
      <c r="J240" s="23"/>
      <c r="K240" s="23"/>
      <c r="L240" s="23"/>
      <c r="M240" s="23"/>
      <c r="N240" s="24"/>
      <c r="O240" s="18" t="s">
        <v>17</v>
      </c>
    </row>
    <row r="241" spans="1:15" x14ac:dyDescent="0.2">
      <c r="A241" s="21"/>
      <c r="B241" s="18"/>
      <c r="C241" s="18" t="s">
        <v>22</v>
      </c>
      <c r="D241" s="18"/>
      <c r="E241" s="18" t="s">
        <v>23</v>
      </c>
      <c r="F241" s="18"/>
      <c r="G241" s="22" t="s">
        <v>13</v>
      </c>
      <c r="H241" s="24"/>
      <c r="I241" s="18" t="s">
        <v>22</v>
      </c>
      <c r="J241" s="18"/>
      <c r="K241" s="18" t="s">
        <v>23</v>
      </c>
      <c r="L241" s="18"/>
      <c r="M241" s="22" t="s">
        <v>13</v>
      </c>
      <c r="N241" s="24"/>
      <c r="O241" s="18"/>
    </row>
    <row r="242" spans="1:15" x14ac:dyDescent="0.2">
      <c r="A242" s="21"/>
      <c r="B242" s="18"/>
      <c r="C242" s="2" t="s">
        <v>3</v>
      </c>
      <c r="D242" s="2" t="s">
        <v>4</v>
      </c>
      <c r="E242" s="2" t="s">
        <v>3</v>
      </c>
      <c r="F242" s="2" t="s">
        <v>4</v>
      </c>
      <c r="G242" s="2" t="s">
        <v>3</v>
      </c>
      <c r="H242" s="2" t="s">
        <v>4</v>
      </c>
      <c r="I242" s="2" t="s">
        <v>3</v>
      </c>
      <c r="J242" s="2" t="s">
        <v>4</v>
      </c>
      <c r="K242" s="2" t="s">
        <v>3</v>
      </c>
      <c r="L242" s="2" t="s">
        <v>4</v>
      </c>
      <c r="M242" s="2" t="s">
        <v>3</v>
      </c>
      <c r="N242" s="2" t="s">
        <v>4</v>
      </c>
      <c r="O242" s="18"/>
    </row>
    <row r="243" spans="1:15" x14ac:dyDescent="0.2">
      <c r="A243" s="3">
        <v>20000</v>
      </c>
      <c r="B243" s="4">
        <v>1</v>
      </c>
      <c r="C243" s="4">
        <v>0.01</v>
      </c>
      <c r="D243" s="4">
        <v>0.1</v>
      </c>
      <c r="E243" s="4">
        <v>0</v>
      </c>
      <c r="F243" s="4">
        <v>0</v>
      </c>
      <c r="G243" s="4">
        <f>((B243*C243)+(B243*E243))</f>
        <v>0.01</v>
      </c>
      <c r="H243" s="4">
        <f>((B243*D243)+(B243*F243))</f>
        <v>0.1</v>
      </c>
      <c r="I243" s="4">
        <v>0.01</v>
      </c>
      <c r="J243" s="4">
        <v>0.3</v>
      </c>
      <c r="K243" s="4">
        <v>0</v>
      </c>
      <c r="L243" s="4">
        <v>0</v>
      </c>
      <c r="M243" s="4">
        <f>((B243*I243)+(B243*K243))</f>
        <v>0.01</v>
      </c>
      <c r="N243" s="4">
        <f>((B243*J243)+(B243*L243))</f>
        <v>0.3</v>
      </c>
      <c r="O243" s="4">
        <v>0</v>
      </c>
    </row>
    <row r="244" spans="1:15" x14ac:dyDescent="0.2">
      <c r="A244" s="3">
        <v>40000</v>
      </c>
      <c r="B244" s="4">
        <v>1</v>
      </c>
      <c r="C244" s="4">
        <v>0.01</v>
      </c>
      <c r="D244" s="4">
        <v>0.1</v>
      </c>
      <c r="E244" s="4">
        <v>0</v>
      </c>
      <c r="F244" s="4">
        <v>0</v>
      </c>
      <c r="G244" s="4">
        <f t="shared" ref="G244:G252" si="56">((B244*C244)+(B244*E244))</f>
        <v>0.01</v>
      </c>
      <c r="H244" s="4">
        <f t="shared" ref="H244:H252" si="57">((B244*D244)+(B244*F244))</f>
        <v>0.1</v>
      </c>
      <c r="I244" s="4">
        <v>0.01</v>
      </c>
      <c r="J244" s="4">
        <v>0.3</v>
      </c>
      <c r="K244" s="4">
        <v>0</v>
      </c>
      <c r="L244" s="4">
        <v>0</v>
      </c>
      <c r="M244" s="4">
        <f t="shared" ref="M244:M252" si="58">((B244*I244)+(B244*K244))</f>
        <v>0.01</v>
      </c>
      <c r="N244" s="4">
        <f t="shared" ref="N244:N252" si="59">((B244*J244)+(B244*L244))</f>
        <v>0.3</v>
      </c>
      <c r="O244" s="4">
        <v>0</v>
      </c>
    </row>
    <row r="245" spans="1:15" x14ac:dyDescent="0.2">
      <c r="A245" s="3">
        <v>60000</v>
      </c>
      <c r="B245" s="4">
        <v>1</v>
      </c>
      <c r="C245" s="4">
        <v>0.01</v>
      </c>
      <c r="D245" s="4">
        <v>0.1</v>
      </c>
      <c r="E245" s="4">
        <v>0</v>
      </c>
      <c r="F245" s="4">
        <v>0</v>
      </c>
      <c r="G245" s="4">
        <f t="shared" si="56"/>
        <v>0.01</v>
      </c>
      <c r="H245" s="4">
        <f t="shared" si="57"/>
        <v>0.1</v>
      </c>
      <c r="I245" s="4">
        <v>0.01</v>
      </c>
      <c r="J245" s="4">
        <v>0.3</v>
      </c>
      <c r="K245" s="4">
        <v>0</v>
      </c>
      <c r="L245" s="4">
        <v>0</v>
      </c>
      <c r="M245" s="4">
        <f t="shared" si="58"/>
        <v>0.01</v>
      </c>
      <c r="N245" s="4">
        <f t="shared" si="59"/>
        <v>0.3</v>
      </c>
      <c r="O245" s="4">
        <v>0</v>
      </c>
    </row>
    <row r="246" spans="1:15" x14ac:dyDescent="0.2">
      <c r="A246" s="3">
        <v>80000</v>
      </c>
      <c r="B246" s="4">
        <v>1</v>
      </c>
      <c r="C246" s="4">
        <v>0.01</v>
      </c>
      <c r="D246" s="4">
        <v>0.1</v>
      </c>
      <c r="E246" s="4">
        <v>0</v>
      </c>
      <c r="F246" s="4">
        <v>0</v>
      </c>
      <c r="G246" s="4">
        <f t="shared" si="56"/>
        <v>0.01</v>
      </c>
      <c r="H246" s="4">
        <f t="shared" si="57"/>
        <v>0.1</v>
      </c>
      <c r="I246" s="4">
        <v>0.01</v>
      </c>
      <c r="J246" s="4">
        <v>0.3</v>
      </c>
      <c r="K246" s="4">
        <v>0</v>
      </c>
      <c r="L246" s="4">
        <v>0</v>
      </c>
      <c r="M246" s="4">
        <f t="shared" si="58"/>
        <v>0.01</v>
      </c>
      <c r="N246" s="4">
        <f t="shared" si="59"/>
        <v>0.3</v>
      </c>
      <c r="O246" s="4">
        <v>0</v>
      </c>
    </row>
    <row r="247" spans="1:15" x14ac:dyDescent="0.2">
      <c r="A247" s="3">
        <v>100000</v>
      </c>
      <c r="B247" s="4">
        <v>1</v>
      </c>
      <c r="C247" s="4">
        <v>0.01</v>
      </c>
      <c r="D247" s="4">
        <v>0.1</v>
      </c>
      <c r="E247" s="4">
        <v>0</v>
      </c>
      <c r="F247" s="4">
        <v>0</v>
      </c>
      <c r="G247" s="4">
        <f t="shared" si="56"/>
        <v>0.01</v>
      </c>
      <c r="H247" s="4">
        <f t="shared" si="57"/>
        <v>0.1</v>
      </c>
      <c r="I247" s="4">
        <v>0.01</v>
      </c>
      <c r="J247" s="4">
        <v>0.3</v>
      </c>
      <c r="K247" s="4">
        <v>0</v>
      </c>
      <c r="L247" s="4">
        <v>0</v>
      </c>
      <c r="M247" s="4">
        <f t="shared" si="58"/>
        <v>0.01</v>
      </c>
      <c r="N247" s="4">
        <f t="shared" si="59"/>
        <v>0.3</v>
      </c>
      <c r="O247" s="4">
        <v>0</v>
      </c>
    </row>
    <row r="248" spans="1:15" x14ac:dyDescent="0.2">
      <c r="A248" s="3">
        <v>120000</v>
      </c>
      <c r="B248" s="4">
        <v>1</v>
      </c>
      <c r="C248" s="4">
        <v>0.01</v>
      </c>
      <c r="D248" s="4">
        <v>0.1</v>
      </c>
      <c r="E248" s="4">
        <v>0</v>
      </c>
      <c r="F248" s="4">
        <v>0</v>
      </c>
      <c r="G248" s="4">
        <f t="shared" si="56"/>
        <v>0.01</v>
      </c>
      <c r="H248" s="4">
        <f t="shared" si="57"/>
        <v>0.1</v>
      </c>
      <c r="I248" s="4">
        <v>0.01</v>
      </c>
      <c r="J248" s="4">
        <v>0.3</v>
      </c>
      <c r="K248" s="4">
        <v>0</v>
      </c>
      <c r="L248" s="4">
        <v>0</v>
      </c>
      <c r="M248" s="4">
        <f t="shared" si="58"/>
        <v>0.01</v>
      </c>
      <c r="N248" s="4">
        <f t="shared" si="59"/>
        <v>0.3</v>
      </c>
      <c r="O248" s="4">
        <v>0</v>
      </c>
    </row>
    <row r="249" spans="1:15" x14ac:dyDescent="0.2">
      <c r="A249" s="3">
        <v>140000</v>
      </c>
      <c r="B249" s="4">
        <v>1</v>
      </c>
      <c r="C249" s="4">
        <v>0.01</v>
      </c>
      <c r="D249" s="4">
        <v>0.1</v>
      </c>
      <c r="E249" s="4">
        <v>0</v>
      </c>
      <c r="F249" s="4">
        <v>0</v>
      </c>
      <c r="G249" s="4">
        <f t="shared" si="56"/>
        <v>0.01</v>
      </c>
      <c r="H249" s="4">
        <f t="shared" si="57"/>
        <v>0.1</v>
      </c>
      <c r="I249" s="4">
        <v>0.01</v>
      </c>
      <c r="J249" s="4">
        <v>0.3</v>
      </c>
      <c r="K249" s="4">
        <v>0</v>
      </c>
      <c r="L249" s="4">
        <v>0</v>
      </c>
      <c r="M249" s="4">
        <f t="shared" si="58"/>
        <v>0.01</v>
      </c>
      <c r="N249" s="4">
        <f t="shared" si="59"/>
        <v>0.3</v>
      </c>
      <c r="O249" s="4">
        <v>0</v>
      </c>
    </row>
    <row r="250" spans="1:15" x14ac:dyDescent="0.2">
      <c r="A250" s="3">
        <v>160000</v>
      </c>
      <c r="B250" s="4">
        <v>1</v>
      </c>
      <c r="C250" s="4">
        <v>0.01</v>
      </c>
      <c r="D250" s="4">
        <v>0.1</v>
      </c>
      <c r="E250" s="4">
        <v>0</v>
      </c>
      <c r="F250" s="4">
        <v>0</v>
      </c>
      <c r="G250" s="4">
        <f t="shared" si="56"/>
        <v>0.01</v>
      </c>
      <c r="H250" s="4">
        <f t="shared" si="57"/>
        <v>0.1</v>
      </c>
      <c r="I250" s="4">
        <v>0.01</v>
      </c>
      <c r="J250" s="4">
        <v>0.3</v>
      </c>
      <c r="K250" s="4">
        <v>0</v>
      </c>
      <c r="L250" s="4">
        <v>0</v>
      </c>
      <c r="M250" s="4">
        <f t="shared" si="58"/>
        <v>0.01</v>
      </c>
      <c r="N250" s="4">
        <f t="shared" si="59"/>
        <v>0.3</v>
      </c>
      <c r="O250" s="4">
        <v>0</v>
      </c>
    </row>
    <row r="251" spans="1:15" x14ac:dyDescent="0.2">
      <c r="A251" s="3">
        <v>180000</v>
      </c>
      <c r="B251" s="4">
        <v>1</v>
      </c>
      <c r="C251" s="4">
        <v>0.01</v>
      </c>
      <c r="D251" s="4">
        <v>0.1</v>
      </c>
      <c r="E251" s="4">
        <v>0</v>
      </c>
      <c r="F251" s="4">
        <v>0</v>
      </c>
      <c r="G251" s="4">
        <f t="shared" si="56"/>
        <v>0.01</v>
      </c>
      <c r="H251" s="4">
        <f t="shared" si="57"/>
        <v>0.1</v>
      </c>
      <c r="I251" s="4">
        <v>0.01</v>
      </c>
      <c r="J251" s="4">
        <v>0.3</v>
      </c>
      <c r="K251" s="4">
        <v>0</v>
      </c>
      <c r="L251" s="4">
        <v>0</v>
      </c>
      <c r="M251" s="4">
        <f t="shared" si="58"/>
        <v>0.01</v>
      </c>
      <c r="N251" s="4">
        <f t="shared" si="59"/>
        <v>0.3</v>
      </c>
      <c r="O251" s="4">
        <v>0</v>
      </c>
    </row>
    <row r="252" spans="1:15" x14ac:dyDescent="0.2">
      <c r="A252" s="3">
        <v>200000</v>
      </c>
      <c r="B252" s="4">
        <v>1</v>
      </c>
      <c r="C252" s="4">
        <v>0.01</v>
      </c>
      <c r="D252" s="4">
        <v>0.1</v>
      </c>
      <c r="E252" s="4">
        <v>0</v>
      </c>
      <c r="F252" s="4">
        <v>0</v>
      </c>
      <c r="G252" s="4">
        <f t="shared" si="56"/>
        <v>0.01</v>
      </c>
      <c r="H252" s="4">
        <f t="shared" si="57"/>
        <v>0.1</v>
      </c>
      <c r="I252" s="4">
        <v>0.01</v>
      </c>
      <c r="J252" s="4">
        <v>0.3</v>
      </c>
      <c r="K252" s="4">
        <v>0</v>
      </c>
      <c r="L252" s="4">
        <v>0</v>
      </c>
      <c r="M252" s="4">
        <f t="shared" si="58"/>
        <v>0.01</v>
      </c>
      <c r="N252" s="4">
        <f t="shared" si="59"/>
        <v>0.3</v>
      </c>
      <c r="O252" s="4">
        <v>0</v>
      </c>
    </row>
    <row r="256" spans="1:15" x14ac:dyDescent="0.2">
      <c r="A256" s="19" t="s">
        <v>34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</row>
    <row r="257" spans="1:15" x14ac:dyDescent="0.2">
      <c r="A257" s="21" t="s">
        <v>39</v>
      </c>
      <c r="B257" s="18" t="s">
        <v>2</v>
      </c>
      <c r="C257" s="22" t="s">
        <v>28</v>
      </c>
      <c r="D257" s="23"/>
      <c r="E257" s="23"/>
      <c r="F257" s="23"/>
      <c r="G257" s="23"/>
      <c r="H257" s="24"/>
      <c r="I257" s="22" t="s">
        <v>1</v>
      </c>
      <c r="J257" s="23"/>
      <c r="K257" s="23"/>
      <c r="L257" s="23"/>
      <c r="M257" s="23"/>
      <c r="N257" s="24"/>
      <c r="O257" s="18" t="s">
        <v>17</v>
      </c>
    </row>
    <row r="258" spans="1:15" x14ac:dyDescent="0.2">
      <c r="A258" s="21"/>
      <c r="B258" s="18"/>
      <c r="C258" s="18" t="s">
        <v>22</v>
      </c>
      <c r="D258" s="18"/>
      <c r="E258" s="18" t="s">
        <v>23</v>
      </c>
      <c r="F258" s="18"/>
      <c r="G258" s="22" t="s">
        <v>13</v>
      </c>
      <c r="H258" s="24"/>
      <c r="I258" s="18" t="s">
        <v>22</v>
      </c>
      <c r="J258" s="18"/>
      <c r="K258" s="18" t="s">
        <v>23</v>
      </c>
      <c r="L258" s="18"/>
      <c r="M258" s="22" t="s">
        <v>13</v>
      </c>
      <c r="N258" s="24"/>
      <c r="O258" s="18"/>
    </row>
    <row r="259" spans="1:15" x14ac:dyDescent="0.2">
      <c r="A259" s="21"/>
      <c r="B259" s="18"/>
      <c r="C259" s="2" t="s">
        <v>3</v>
      </c>
      <c r="D259" s="2" t="s">
        <v>4</v>
      </c>
      <c r="E259" s="2" t="s">
        <v>3</v>
      </c>
      <c r="F259" s="2" t="s">
        <v>4</v>
      </c>
      <c r="G259" s="2" t="s">
        <v>3</v>
      </c>
      <c r="H259" s="2" t="s">
        <v>4</v>
      </c>
      <c r="I259" s="2" t="s">
        <v>3</v>
      </c>
      <c r="J259" s="2" t="s">
        <v>4</v>
      </c>
      <c r="K259" s="2" t="s">
        <v>3</v>
      </c>
      <c r="L259" s="2" t="s">
        <v>4</v>
      </c>
      <c r="M259" s="2" t="s">
        <v>3</v>
      </c>
      <c r="N259" s="2" t="s">
        <v>4</v>
      </c>
      <c r="O259" s="18"/>
    </row>
    <row r="260" spans="1:15" x14ac:dyDescent="0.2">
      <c r="A260" s="3">
        <v>20000</v>
      </c>
      <c r="B260" s="4">
        <v>1</v>
      </c>
      <c r="C260" s="4">
        <v>0.01</v>
      </c>
      <c r="D260" s="4">
        <v>0.3</v>
      </c>
      <c r="E260" s="4">
        <v>0</v>
      </c>
      <c r="F260" s="4">
        <v>0</v>
      </c>
      <c r="G260" s="4">
        <f>((B260*C260)+(B260*E260))</f>
        <v>0.01</v>
      </c>
      <c r="H260" s="4">
        <f>((B260*D260)+(B260*F260))</f>
        <v>0.3</v>
      </c>
      <c r="I260" s="4">
        <v>0.2</v>
      </c>
      <c r="J260" s="4">
        <v>1</v>
      </c>
      <c r="K260" s="4">
        <v>0</v>
      </c>
      <c r="L260" s="4">
        <v>0</v>
      </c>
      <c r="M260" s="4">
        <f>((B260*I260)+(B260*K260))</f>
        <v>0.2</v>
      </c>
      <c r="N260" s="4">
        <f>((B260*J260)+(B260*L260))</f>
        <v>1</v>
      </c>
      <c r="O260" s="4">
        <v>0</v>
      </c>
    </row>
    <row r="261" spans="1:15" x14ac:dyDescent="0.2">
      <c r="A261" s="3">
        <v>40000</v>
      </c>
      <c r="B261" s="4">
        <v>1</v>
      </c>
      <c r="C261" s="4">
        <v>0.01</v>
      </c>
      <c r="D261" s="4">
        <v>0.3</v>
      </c>
      <c r="E261" s="4">
        <v>0</v>
      </c>
      <c r="F261" s="4">
        <v>0</v>
      </c>
      <c r="G261" s="4">
        <f t="shared" ref="G261:G269" si="60">((B261*C261)+(B261*E261))</f>
        <v>0.01</v>
      </c>
      <c r="H261" s="4">
        <f t="shared" ref="H261:H269" si="61">((B261*D261)+(B261*F261))</f>
        <v>0.3</v>
      </c>
      <c r="I261" s="4">
        <v>0.2</v>
      </c>
      <c r="J261" s="4">
        <v>1</v>
      </c>
      <c r="K261" s="4">
        <v>0</v>
      </c>
      <c r="L261" s="4">
        <v>0</v>
      </c>
      <c r="M261" s="4">
        <f t="shared" ref="M261:M269" si="62">((B261*I261)+(B261*K261))</f>
        <v>0.2</v>
      </c>
      <c r="N261" s="4">
        <f t="shared" ref="N261:N269" si="63">((B261*J261)+(B261*L261))</f>
        <v>1</v>
      </c>
      <c r="O261" s="4">
        <v>0</v>
      </c>
    </row>
    <row r="262" spans="1:15" x14ac:dyDescent="0.2">
      <c r="A262" s="3">
        <v>60000</v>
      </c>
      <c r="B262" s="4">
        <v>1</v>
      </c>
      <c r="C262" s="4">
        <v>0.01</v>
      </c>
      <c r="D262" s="4">
        <v>0.3</v>
      </c>
      <c r="E262" s="4">
        <v>0</v>
      </c>
      <c r="F262" s="4">
        <v>0</v>
      </c>
      <c r="G262" s="4">
        <f t="shared" si="60"/>
        <v>0.01</v>
      </c>
      <c r="H262" s="4">
        <f t="shared" si="61"/>
        <v>0.3</v>
      </c>
      <c r="I262" s="4">
        <v>0.2</v>
      </c>
      <c r="J262" s="4">
        <v>1</v>
      </c>
      <c r="K262" s="4">
        <v>0</v>
      </c>
      <c r="L262" s="4">
        <v>0</v>
      </c>
      <c r="M262" s="4">
        <f t="shared" si="62"/>
        <v>0.2</v>
      </c>
      <c r="N262" s="4">
        <f t="shared" si="63"/>
        <v>1</v>
      </c>
      <c r="O262" s="4">
        <v>0</v>
      </c>
    </row>
    <row r="263" spans="1:15" x14ac:dyDescent="0.2">
      <c r="A263" s="3">
        <v>80000</v>
      </c>
      <c r="B263" s="4">
        <v>1</v>
      </c>
      <c r="C263" s="4">
        <v>0.01</v>
      </c>
      <c r="D263" s="4">
        <v>0.3</v>
      </c>
      <c r="E263" s="4">
        <v>0</v>
      </c>
      <c r="F263" s="4">
        <v>0</v>
      </c>
      <c r="G263" s="4">
        <f t="shared" si="60"/>
        <v>0.01</v>
      </c>
      <c r="H263" s="4">
        <f t="shared" si="61"/>
        <v>0.3</v>
      </c>
      <c r="I263" s="4">
        <v>0.2</v>
      </c>
      <c r="J263" s="4">
        <v>1</v>
      </c>
      <c r="K263" s="4">
        <v>0</v>
      </c>
      <c r="L263" s="4">
        <v>0</v>
      </c>
      <c r="M263" s="4">
        <f t="shared" si="62"/>
        <v>0.2</v>
      </c>
      <c r="N263" s="4">
        <f t="shared" si="63"/>
        <v>1</v>
      </c>
      <c r="O263" s="4">
        <v>0</v>
      </c>
    </row>
    <row r="264" spans="1:15" x14ac:dyDescent="0.2">
      <c r="A264" s="3">
        <v>100000</v>
      </c>
      <c r="B264" s="4">
        <v>1</v>
      </c>
      <c r="C264" s="4">
        <v>0.01</v>
      </c>
      <c r="D264" s="4">
        <v>0.3</v>
      </c>
      <c r="E264" s="4">
        <v>0</v>
      </c>
      <c r="F264" s="4">
        <v>0</v>
      </c>
      <c r="G264" s="4">
        <f t="shared" si="60"/>
        <v>0.01</v>
      </c>
      <c r="H264" s="4">
        <f t="shared" si="61"/>
        <v>0.3</v>
      </c>
      <c r="I264" s="4">
        <v>0.2</v>
      </c>
      <c r="J264" s="4">
        <v>1</v>
      </c>
      <c r="K264" s="4">
        <v>0</v>
      </c>
      <c r="L264" s="4">
        <v>0</v>
      </c>
      <c r="M264" s="4">
        <f t="shared" si="62"/>
        <v>0.2</v>
      </c>
      <c r="N264" s="4">
        <f t="shared" si="63"/>
        <v>1</v>
      </c>
      <c r="O264" s="4">
        <v>0</v>
      </c>
    </row>
    <row r="265" spans="1:15" x14ac:dyDescent="0.2">
      <c r="A265" s="3">
        <v>120000</v>
      </c>
      <c r="B265" s="4">
        <v>1</v>
      </c>
      <c r="C265" s="4">
        <v>0.01</v>
      </c>
      <c r="D265" s="4">
        <v>0.3</v>
      </c>
      <c r="E265" s="4">
        <v>0</v>
      </c>
      <c r="F265" s="4">
        <v>0</v>
      </c>
      <c r="G265" s="4">
        <f t="shared" si="60"/>
        <v>0.01</v>
      </c>
      <c r="H265" s="4">
        <f t="shared" si="61"/>
        <v>0.3</v>
      </c>
      <c r="I265" s="4">
        <v>0.2</v>
      </c>
      <c r="J265" s="4">
        <v>1</v>
      </c>
      <c r="K265" s="4">
        <v>0</v>
      </c>
      <c r="L265" s="4">
        <v>0</v>
      </c>
      <c r="M265" s="4">
        <f t="shared" si="62"/>
        <v>0.2</v>
      </c>
      <c r="N265" s="4">
        <f t="shared" si="63"/>
        <v>1</v>
      </c>
      <c r="O265" s="4">
        <v>0</v>
      </c>
    </row>
    <row r="266" spans="1:15" x14ac:dyDescent="0.2">
      <c r="A266" s="3">
        <v>140000</v>
      </c>
      <c r="B266" s="4">
        <v>1</v>
      </c>
      <c r="C266" s="4">
        <v>0.01</v>
      </c>
      <c r="D266" s="4">
        <v>0.3</v>
      </c>
      <c r="E266" s="4">
        <v>0</v>
      </c>
      <c r="F266" s="4">
        <v>0</v>
      </c>
      <c r="G266" s="4">
        <f t="shared" si="60"/>
        <v>0.01</v>
      </c>
      <c r="H266" s="4">
        <f t="shared" si="61"/>
        <v>0.3</v>
      </c>
      <c r="I266" s="4">
        <v>0.2</v>
      </c>
      <c r="J266" s="4">
        <v>1</v>
      </c>
      <c r="K266" s="4">
        <v>0</v>
      </c>
      <c r="L266" s="4">
        <v>0</v>
      </c>
      <c r="M266" s="4">
        <f t="shared" si="62"/>
        <v>0.2</v>
      </c>
      <c r="N266" s="4">
        <f t="shared" si="63"/>
        <v>1</v>
      </c>
      <c r="O266" s="4">
        <v>0</v>
      </c>
    </row>
    <row r="267" spans="1:15" x14ac:dyDescent="0.2">
      <c r="A267" s="3">
        <v>160000</v>
      </c>
      <c r="B267" s="4">
        <v>1</v>
      </c>
      <c r="C267" s="4">
        <v>0.01</v>
      </c>
      <c r="D267" s="4">
        <v>0.3</v>
      </c>
      <c r="E267" s="4">
        <v>0</v>
      </c>
      <c r="F267" s="4">
        <v>0</v>
      </c>
      <c r="G267" s="4">
        <f t="shared" si="60"/>
        <v>0.01</v>
      </c>
      <c r="H267" s="4">
        <f t="shared" si="61"/>
        <v>0.3</v>
      </c>
      <c r="I267" s="4">
        <v>0.2</v>
      </c>
      <c r="J267" s="4">
        <v>1</v>
      </c>
      <c r="K267" s="4">
        <v>0</v>
      </c>
      <c r="L267" s="4">
        <v>0</v>
      </c>
      <c r="M267" s="4">
        <f t="shared" si="62"/>
        <v>0.2</v>
      </c>
      <c r="N267" s="4">
        <f t="shared" si="63"/>
        <v>1</v>
      </c>
      <c r="O267" s="4">
        <v>0</v>
      </c>
    </row>
    <row r="268" spans="1:15" x14ac:dyDescent="0.2">
      <c r="A268" s="3">
        <v>180000</v>
      </c>
      <c r="B268" s="4">
        <v>1</v>
      </c>
      <c r="C268" s="4">
        <v>0.01</v>
      </c>
      <c r="D268" s="4">
        <v>0.3</v>
      </c>
      <c r="E268" s="4">
        <v>0</v>
      </c>
      <c r="F268" s="4">
        <v>0</v>
      </c>
      <c r="G268" s="4">
        <f t="shared" si="60"/>
        <v>0.01</v>
      </c>
      <c r="H268" s="4">
        <f t="shared" si="61"/>
        <v>0.3</v>
      </c>
      <c r="I268" s="4">
        <v>0.2</v>
      </c>
      <c r="J268" s="4">
        <v>1</v>
      </c>
      <c r="K268" s="4">
        <v>0</v>
      </c>
      <c r="L268" s="4">
        <v>0</v>
      </c>
      <c r="M268" s="4">
        <f t="shared" si="62"/>
        <v>0.2</v>
      </c>
      <c r="N268" s="4">
        <f t="shared" si="63"/>
        <v>1</v>
      </c>
      <c r="O268" s="4">
        <v>0</v>
      </c>
    </row>
    <row r="269" spans="1:15" x14ac:dyDescent="0.2">
      <c r="A269" s="3">
        <v>200000</v>
      </c>
      <c r="B269" s="4">
        <v>1</v>
      </c>
      <c r="C269" s="4">
        <v>0.01</v>
      </c>
      <c r="D269" s="4">
        <v>0.3</v>
      </c>
      <c r="E269" s="4">
        <v>0</v>
      </c>
      <c r="F269" s="4">
        <v>0</v>
      </c>
      <c r="G269" s="4">
        <f t="shared" si="60"/>
        <v>0.01</v>
      </c>
      <c r="H269" s="4">
        <f t="shared" si="61"/>
        <v>0.3</v>
      </c>
      <c r="I269" s="4">
        <v>0.2</v>
      </c>
      <c r="J269" s="4">
        <v>1</v>
      </c>
      <c r="K269" s="4">
        <v>0</v>
      </c>
      <c r="L269" s="4">
        <v>0</v>
      </c>
      <c r="M269" s="4">
        <f t="shared" si="62"/>
        <v>0.2</v>
      </c>
      <c r="N269" s="4">
        <f t="shared" si="63"/>
        <v>1</v>
      </c>
      <c r="O269" s="4">
        <v>0</v>
      </c>
    </row>
    <row r="273" spans="1:15" x14ac:dyDescent="0.2">
      <c r="A273" s="26" t="s">
        <v>35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</row>
    <row r="274" spans="1:15" x14ac:dyDescent="0.2">
      <c r="A274" s="21" t="s">
        <v>39</v>
      </c>
      <c r="B274" s="18" t="s">
        <v>2</v>
      </c>
      <c r="C274" s="22" t="s">
        <v>28</v>
      </c>
      <c r="D274" s="23"/>
      <c r="E274" s="23"/>
      <c r="F274" s="23"/>
      <c r="G274" s="23"/>
      <c r="H274" s="24"/>
      <c r="I274" s="22" t="s">
        <v>1</v>
      </c>
      <c r="J274" s="23"/>
      <c r="K274" s="23"/>
      <c r="L274" s="23"/>
      <c r="M274" s="23"/>
      <c r="N274" s="24"/>
      <c r="O274" s="18" t="s">
        <v>17</v>
      </c>
    </row>
    <row r="275" spans="1:15" x14ac:dyDescent="0.2">
      <c r="A275" s="21"/>
      <c r="B275" s="18"/>
      <c r="C275" s="18" t="s">
        <v>22</v>
      </c>
      <c r="D275" s="18"/>
      <c r="E275" s="18" t="s">
        <v>23</v>
      </c>
      <c r="F275" s="18"/>
      <c r="G275" s="22" t="s">
        <v>13</v>
      </c>
      <c r="H275" s="24"/>
      <c r="I275" s="18" t="s">
        <v>22</v>
      </c>
      <c r="J275" s="18"/>
      <c r="K275" s="18" t="s">
        <v>23</v>
      </c>
      <c r="L275" s="18"/>
      <c r="M275" s="22" t="s">
        <v>13</v>
      </c>
      <c r="N275" s="24"/>
      <c r="O275" s="18"/>
    </row>
    <row r="276" spans="1:15" x14ac:dyDescent="0.2">
      <c r="A276" s="21"/>
      <c r="B276" s="18"/>
      <c r="C276" s="2" t="s">
        <v>3</v>
      </c>
      <c r="D276" s="2" t="s">
        <v>4</v>
      </c>
      <c r="E276" s="2" t="s">
        <v>3</v>
      </c>
      <c r="F276" s="2" t="s">
        <v>4</v>
      </c>
      <c r="G276" s="2" t="s">
        <v>3</v>
      </c>
      <c r="H276" s="2" t="s">
        <v>4</v>
      </c>
      <c r="I276" s="2" t="s">
        <v>3</v>
      </c>
      <c r="J276" s="2" t="s">
        <v>4</v>
      </c>
      <c r="K276" s="2" t="s">
        <v>3</v>
      </c>
      <c r="L276" s="2" t="s">
        <v>4</v>
      </c>
      <c r="M276" s="2" t="s">
        <v>3</v>
      </c>
      <c r="N276" s="2" t="s">
        <v>4</v>
      </c>
      <c r="O276" s="18"/>
    </row>
    <row r="277" spans="1:15" x14ac:dyDescent="0.2">
      <c r="A277" s="3">
        <v>20000</v>
      </c>
      <c r="B277" s="4">
        <v>1</v>
      </c>
      <c r="C277" s="4">
        <v>0.3</v>
      </c>
      <c r="D277" s="14" t="s">
        <v>29</v>
      </c>
      <c r="E277" s="4">
        <v>0.01</v>
      </c>
      <c r="F277" s="4">
        <v>0.1</v>
      </c>
      <c r="G277" s="4">
        <f>((B277*C277)+(B277*E277))</f>
        <v>0.31</v>
      </c>
      <c r="H277" s="4" t="str">
        <f>IFERROR(((B277*D277)+(B277*F277)), "NA")</f>
        <v>NA</v>
      </c>
      <c r="I277" s="4">
        <v>0.5</v>
      </c>
      <c r="J277" s="4">
        <v>1</v>
      </c>
      <c r="K277" s="4">
        <v>0.04</v>
      </c>
      <c r="L277" s="4">
        <v>0.3</v>
      </c>
      <c r="M277" s="4">
        <f>((B277*I277)+(B277*K277))</f>
        <v>0.54</v>
      </c>
      <c r="N277" s="4">
        <f>((B277*J277)+(B277*L277))</f>
        <v>1.3</v>
      </c>
      <c r="O277" s="4">
        <v>0</v>
      </c>
    </row>
    <row r="278" spans="1:15" x14ac:dyDescent="0.2">
      <c r="A278" s="3">
        <v>40000</v>
      </c>
      <c r="B278" s="4">
        <v>1</v>
      </c>
      <c r="C278" s="4">
        <v>0.3</v>
      </c>
      <c r="D278" s="14" t="s">
        <v>29</v>
      </c>
      <c r="E278" s="4">
        <v>0.01</v>
      </c>
      <c r="F278" s="4">
        <v>0.1</v>
      </c>
      <c r="G278" s="4">
        <f t="shared" ref="G278:G286" si="64">((B278*C278)+(B278*E278))</f>
        <v>0.31</v>
      </c>
      <c r="H278" s="4" t="str">
        <f t="shared" ref="H278:H286" si="65">IFERROR(((B278*D278)+(B278*F278)), "NA")</f>
        <v>NA</v>
      </c>
      <c r="I278" s="4">
        <v>0.5</v>
      </c>
      <c r="J278" s="4">
        <v>1</v>
      </c>
      <c r="K278" s="4">
        <v>0.04</v>
      </c>
      <c r="L278" s="4">
        <v>0.3</v>
      </c>
      <c r="M278" s="4">
        <f t="shared" ref="M278:M286" si="66">((B278*I278)+(B278*K278))</f>
        <v>0.54</v>
      </c>
      <c r="N278" s="4">
        <f t="shared" ref="N278:N286" si="67">((B278*J278)+(B278*L278))</f>
        <v>1.3</v>
      </c>
      <c r="O278" s="4">
        <v>0</v>
      </c>
    </row>
    <row r="279" spans="1:15" x14ac:dyDescent="0.2">
      <c r="A279" s="3">
        <v>60000</v>
      </c>
      <c r="B279" s="4">
        <v>1</v>
      </c>
      <c r="C279" s="4">
        <v>0.3</v>
      </c>
      <c r="D279" s="14" t="s">
        <v>29</v>
      </c>
      <c r="E279" s="4">
        <v>0.01</v>
      </c>
      <c r="F279" s="4">
        <v>0.1</v>
      </c>
      <c r="G279" s="4">
        <f t="shared" si="64"/>
        <v>0.31</v>
      </c>
      <c r="H279" s="4" t="str">
        <f t="shared" si="65"/>
        <v>NA</v>
      </c>
      <c r="I279" s="4">
        <v>0.5</v>
      </c>
      <c r="J279" s="4">
        <v>1</v>
      </c>
      <c r="K279" s="4">
        <v>0.04</v>
      </c>
      <c r="L279" s="4">
        <v>0.3</v>
      </c>
      <c r="M279" s="4">
        <f t="shared" si="66"/>
        <v>0.54</v>
      </c>
      <c r="N279" s="4">
        <f t="shared" si="67"/>
        <v>1.3</v>
      </c>
      <c r="O279" s="4">
        <v>0</v>
      </c>
    </row>
    <row r="280" spans="1:15" x14ac:dyDescent="0.2">
      <c r="A280" s="3">
        <v>80000</v>
      </c>
      <c r="B280" s="4">
        <v>1</v>
      </c>
      <c r="C280" s="4">
        <v>0.3</v>
      </c>
      <c r="D280" s="14" t="s">
        <v>29</v>
      </c>
      <c r="E280" s="4">
        <v>0.01</v>
      </c>
      <c r="F280" s="4">
        <v>0.1</v>
      </c>
      <c r="G280" s="4">
        <f t="shared" si="64"/>
        <v>0.31</v>
      </c>
      <c r="H280" s="4" t="str">
        <f t="shared" si="65"/>
        <v>NA</v>
      </c>
      <c r="I280" s="4">
        <v>0.5</v>
      </c>
      <c r="J280" s="4">
        <v>1</v>
      </c>
      <c r="K280" s="4">
        <v>0.04</v>
      </c>
      <c r="L280" s="4">
        <v>0.3</v>
      </c>
      <c r="M280" s="4">
        <f t="shared" si="66"/>
        <v>0.54</v>
      </c>
      <c r="N280" s="4">
        <f t="shared" si="67"/>
        <v>1.3</v>
      </c>
      <c r="O280" s="4">
        <v>0</v>
      </c>
    </row>
    <row r="281" spans="1:15" x14ac:dyDescent="0.2">
      <c r="A281" s="3">
        <v>100000</v>
      </c>
      <c r="B281" s="4">
        <v>1</v>
      </c>
      <c r="C281" s="4">
        <v>0.3</v>
      </c>
      <c r="D281" s="14" t="s">
        <v>29</v>
      </c>
      <c r="E281" s="4">
        <v>0.01</v>
      </c>
      <c r="F281" s="4">
        <v>0.1</v>
      </c>
      <c r="G281" s="4">
        <f t="shared" si="64"/>
        <v>0.31</v>
      </c>
      <c r="H281" s="4" t="str">
        <f t="shared" si="65"/>
        <v>NA</v>
      </c>
      <c r="I281" s="4">
        <v>0.5</v>
      </c>
      <c r="J281" s="4">
        <v>1</v>
      </c>
      <c r="K281" s="4">
        <v>0.04</v>
      </c>
      <c r="L281" s="4">
        <v>0.3</v>
      </c>
      <c r="M281" s="4">
        <f t="shared" si="66"/>
        <v>0.54</v>
      </c>
      <c r="N281" s="4">
        <f t="shared" si="67"/>
        <v>1.3</v>
      </c>
      <c r="O281" s="4">
        <v>0</v>
      </c>
    </row>
    <row r="282" spans="1:15" x14ac:dyDescent="0.2">
      <c r="A282" s="3">
        <v>120000</v>
      </c>
      <c r="B282" s="4">
        <v>1</v>
      </c>
      <c r="C282" s="4">
        <v>0.3</v>
      </c>
      <c r="D282" s="14" t="s">
        <v>29</v>
      </c>
      <c r="E282" s="4">
        <v>0.01</v>
      </c>
      <c r="F282" s="4">
        <v>0.1</v>
      </c>
      <c r="G282" s="4">
        <f t="shared" si="64"/>
        <v>0.31</v>
      </c>
      <c r="H282" s="4" t="str">
        <f t="shared" si="65"/>
        <v>NA</v>
      </c>
      <c r="I282" s="4">
        <v>0.5</v>
      </c>
      <c r="J282" s="4">
        <v>1</v>
      </c>
      <c r="K282" s="4">
        <v>0.04</v>
      </c>
      <c r="L282" s="4">
        <v>0.3</v>
      </c>
      <c r="M282" s="4">
        <f t="shared" si="66"/>
        <v>0.54</v>
      </c>
      <c r="N282" s="4">
        <f t="shared" si="67"/>
        <v>1.3</v>
      </c>
      <c r="O282" s="4">
        <v>0</v>
      </c>
    </row>
    <row r="283" spans="1:15" x14ac:dyDescent="0.2">
      <c r="A283" s="3">
        <v>140000</v>
      </c>
      <c r="B283" s="4">
        <v>1</v>
      </c>
      <c r="C283" s="4">
        <v>0.3</v>
      </c>
      <c r="D283" s="14" t="s">
        <v>29</v>
      </c>
      <c r="E283" s="4">
        <v>0.01</v>
      </c>
      <c r="F283" s="4">
        <v>0.1</v>
      </c>
      <c r="G283" s="4">
        <f t="shared" si="64"/>
        <v>0.31</v>
      </c>
      <c r="H283" s="4" t="str">
        <f t="shared" si="65"/>
        <v>NA</v>
      </c>
      <c r="I283" s="4">
        <v>0.5</v>
      </c>
      <c r="J283" s="4">
        <v>1</v>
      </c>
      <c r="K283" s="4">
        <v>0.04</v>
      </c>
      <c r="L283" s="4">
        <v>0.3</v>
      </c>
      <c r="M283" s="4">
        <f t="shared" si="66"/>
        <v>0.54</v>
      </c>
      <c r="N283" s="4">
        <f t="shared" si="67"/>
        <v>1.3</v>
      </c>
      <c r="O283" s="4">
        <v>0</v>
      </c>
    </row>
    <row r="284" spans="1:15" x14ac:dyDescent="0.2">
      <c r="A284" s="3">
        <v>160000</v>
      </c>
      <c r="B284" s="4">
        <v>1</v>
      </c>
      <c r="C284" s="4">
        <v>0.3</v>
      </c>
      <c r="D284" s="14" t="s">
        <v>29</v>
      </c>
      <c r="E284" s="4">
        <v>0.01</v>
      </c>
      <c r="F284" s="4">
        <v>0.1</v>
      </c>
      <c r="G284" s="4">
        <f t="shared" si="64"/>
        <v>0.31</v>
      </c>
      <c r="H284" s="4" t="str">
        <f t="shared" si="65"/>
        <v>NA</v>
      </c>
      <c r="I284" s="4">
        <v>0.5</v>
      </c>
      <c r="J284" s="4">
        <v>1</v>
      </c>
      <c r="K284" s="4">
        <v>0.04</v>
      </c>
      <c r="L284" s="4">
        <v>0.3</v>
      </c>
      <c r="M284" s="4">
        <f t="shared" si="66"/>
        <v>0.54</v>
      </c>
      <c r="N284" s="4">
        <f t="shared" si="67"/>
        <v>1.3</v>
      </c>
      <c r="O284" s="4">
        <v>0</v>
      </c>
    </row>
    <row r="285" spans="1:15" x14ac:dyDescent="0.2">
      <c r="A285" s="3">
        <v>180000</v>
      </c>
      <c r="B285" s="4">
        <v>1</v>
      </c>
      <c r="C285" s="4">
        <v>0.3</v>
      </c>
      <c r="D285" s="14" t="s">
        <v>29</v>
      </c>
      <c r="E285" s="4">
        <v>0.01</v>
      </c>
      <c r="F285" s="4">
        <v>0.1</v>
      </c>
      <c r="G285" s="4">
        <f t="shared" si="64"/>
        <v>0.31</v>
      </c>
      <c r="H285" s="4" t="str">
        <f t="shared" si="65"/>
        <v>NA</v>
      </c>
      <c r="I285" s="4">
        <v>0.5</v>
      </c>
      <c r="J285" s="4">
        <v>1</v>
      </c>
      <c r="K285" s="4">
        <v>0.04</v>
      </c>
      <c r="L285" s="4">
        <v>0.3</v>
      </c>
      <c r="M285" s="4">
        <f t="shared" si="66"/>
        <v>0.54</v>
      </c>
      <c r="N285" s="4">
        <f t="shared" si="67"/>
        <v>1.3</v>
      </c>
      <c r="O285" s="4">
        <v>0</v>
      </c>
    </row>
    <row r="286" spans="1:15" x14ac:dyDescent="0.2">
      <c r="A286" s="3">
        <v>200000</v>
      </c>
      <c r="B286" s="4">
        <v>1</v>
      </c>
      <c r="C286" s="4">
        <v>0.3</v>
      </c>
      <c r="D286" s="14" t="s">
        <v>29</v>
      </c>
      <c r="E286" s="4">
        <v>0.01</v>
      </c>
      <c r="F286" s="4">
        <v>0.1</v>
      </c>
      <c r="G286" s="4">
        <f t="shared" si="64"/>
        <v>0.31</v>
      </c>
      <c r="H286" s="4" t="str">
        <f t="shared" si="65"/>
        <v>NA</v>
      </c>
      <c r="I286" s="4">
        <v>0.5</v>
      </c>
      <c r="J286" s="4">
        <v>1</v>
      </c>
      <c r="K286" s="4">
        <v>0.04</v>
      </c>
      <c r="L286" s="4">
        <v>0.3</v>
      </c>
      <c r="M286" s="4">
        <f t="shared" si="66"/>
        <v>0.54</v>
      </c>
      <c r="N286" s="4">
        <f t="shared" si="67"/>
        <v>1.3</v>
      </c>
      <c r="O286" s="4">
        <v>0</v>
      </c>
    </row>
    <row r="290" spans="1:15" x14ac:dyDescent="0.2">
      <c r="A290" s="26" t="s">
        <v>36</v>
      </c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</row>
    <row r="291" spans="1:15" x14ac:dyDescent="0.2">
      <c r="A291" s="21" t="s">
        <v>39</v>
      </c>
      <c r="B291" s="18" t="s">
        <v>2</v>
      </c>
      <c r="C291" s="22" t="s">
        <v>28</v>
      </c>
      <c r="D291" s="23"/>
      <c r="E291" s="23"/>
      <c r="F291" s="23"/>
      <c r="G291" s="23"/>
      <c r="H291" s="24"/>
      <c r="I291" s="22" t="s">
        <v>1</v>
      </c>
      <c r="J291" s="23"/>
      <c r="K291" s="23"/>
      <c r="L291" s="23"/>
      <c r="M291" s="23"/>
      <c r="N291" s="24"/>
      <c r="O291" s="18" t="s">
        <v>17</v>
      </c>
    </row>
    <row r="292" spans="1:15" x14ac:dyDescent="0.2">
      <c r="A292" s="21"/>
      <c r="B292" s="18"/>
      <c r="C292" s="18" t="s">
        <v>22</v>
      </c>
      <c r="D292" s="18"/>
      <c r="E292" s="18" t="s">
        <v>23</v>
      </c>
      <c r="F292" s="18"/>
      <c r="G292" s="22" t="s">
        <v>13</v>
      </c>
      <c r="H292" s="24"/>
      <c r="I292" s="18" t="s">
        <v>22</v>
      </c>
      <c r="J292" s="18"/>
      <c r="K292" s="18" t="s">
        <v>23</v>
      </c>
      <c r="L292" s="18"/>
      <c r="M292" s="22" t="s">
        <v>13</v>
      </c>
      <c r="N292" s="24"/>
      <c r="O292" s="18"/>
    </row>
    <row r="293" spans="1:15" x14ac:dyDescent="0.2">
      <c r="A293" s="21"/>
      <c r="B293" s="18"/>
      <c r="C293" s="2" t="s">
        <v>3</v>
      </c>
      <c r="D293" s="2" t="s">
        <v>4</v>
      </c>
      <c r="E293" s="2" t="s">
        <v>3</v>
      </c>
      <c r="F293" s="2" t="s">
        <v>4</v>
      </c>
      <c r="G293" s="2" t="s">
        <v>3</v>
      </c>
      <c r="H293" s="2" t="s">
        <v>4</v>
      </c>
      <c r="I293" s="2" t="s">
        <v>3</v>
      </c>
      <c r="J293" s="2" t="s">
        <v>4</v>
      </c>
      <c r="K293" s="2" t="s">
        <v>3</v>
      </c>
      <c r="L293" s="2" t="s">
        <v>4</v>
      </c>
      <c r="M293" s="2" t="s">
        <v>3</v>
      </c>
      <c r="N293" s="2" t="s">
        <v>4</v>
      </c>
      <c r="O293" s="18"/>
    </row>
    <row r="294" spans="1:15" x14ac:dyDescent="0.2">
      <c r="A294" s="3">
        <v>20000</v>
      </c>
      <c r="B294" s="4">
        <v>1</v>
      </c>
      <c r="C294" s="4">
        <v>0.2</v>
      </c>
      <c r="D294" s="14">
        <v>1</v>
      </c>
      <c r="E294" s="4">
        <v>0.01</v>
      </c>
      <c r="F294" s="4">
        <v>0.1</v>
      </c>
      <c r="G294" s="4">
        <f>((B294*C294)+(B294*E294))</f>
        <v>0.21000000000000002</v>
      </c>
      <c r="H294" s="4">
        <f>IFERROR(((B294*D294)+(B294*F294)), "NA")</f>
        <v>1.1000000000000001</v>
      </c>
      <c r="I294" s="4">
        <v>1</v>
      </c>
      <c r="J294" s="4">
        <v>2</v>
      </c>
      <c r="K294" s="4">
        <v>0.04</v>
      </c>
      <c r="L294" s="4">
        <v>0.3</v>
      </c>
      <c r="M294" s="4">
        <f>((B294*I294)+(B294*K294))</f>
        <v>1.04</v>
      </c>
      <c r="N294" s="4">
        <f>((B294*J294)+(B294*L294))</f>
        <v>2.2999999999999998</v>
      </c>
      <c r="O294" s="4">
        <v>0</v>
      </c>
    </row>
    <row r="295" spans="1:15" x14ac:dyDescent="0.2">
      <c r="A295" s="3">
        <v>40000</v>
      </c>
      <c r="B295" s="4">
        <v>1</v>
      </c>
      <c r="C295" s="4">
        <v>0.2</v>
      </c>
      <c r="D295" s="14">
        <v>1</v>
      </c>
      <c r="E295" s="4">
        <v>0.01</v>
      </c>
      <c r="F295" s="4">
        <v>0.1</v>
      </c>
      <c r="G295" s="4">
        <f t="shared" ref="G295:G303" si="68">((B295*C295)+(B295*E295))</f>
        <v>0.21000000000000002</v>
      </c>
      <c r="H295" s="4">
        <f t="shared" ref="H295:H303" si="69">IFERROR(((B295*D295)+(B295*F295)), "NA")</f>
        <v>1.1000000000000001</v>
      </c>
      <c r="I295" s="4">
        <v>1</v>
      </c>
      <c r="J295" s="4">
        <v>2</v>
      </c>
      <c r="K295" s="4">
        <v>0.04</v>
      </c>
      <c r="L295" s="4">
        <v>0.3</v>
      </c>
      <c r="M295" s="4">
        <f t="shared" ref="M295:M303" si="70">((B295*I295)+(B295*K295))</f>
        <v>1.04</v>
      </c>
      <c r="N295" s="4">
        <f t="shared" ref="N295:N303" si="71">((B295*J295)+(B295*L295))</f>
        <v>2.2999999999999998</v>
      </c>
      <c r="O295" s="4">
        <v>0</v>
      </c>
    </row>
    <row r="296" spans="1:15" x14ac:dyDescent="0.2">
      <c r="A296" s="3">
        <v>60000</v>
      </c>
      <c r="B296" s="4">
        <v>1</v>
      </c>
      <c r="C296" s="4">
        <v>0.2</v>
      </c>
      <c r="D296" s="14">
        <v>1</v>
      </c>
      <c r="E296" s="4">
        <v>0.01</v>
      </c>
      <c r="F296" s="4">
        <v>0.1</v>
      </c>
      <c r="G296" s="4">
        <f t="shared" si="68"/>
        <v>0.21000000000000002</v>
      </c>
      <c r="H296" s="4">
        <f t="shared" si="69"/>
        <v>1.1000000000000001</v>
      </c>
      <c r="I296" s="4">
        <v>1</v>
      </c>
      <c r="J296" s="4">
        <v>2</v>
      </c>
      <c r="K296" s="4">
        <v>0.04</v>
      </c>
      <c r="L296" s="4">
        <v>0.3</v>
      </c>
      <c r="M296" s="4">
        <f t="shared" si="70"/>
        <v>1.04</v>
      </c>
      <c r="N296" s="4">
        <f t="shared" si="71"/>
        <v>2.2999999999999998</v>
      </c>
      <c r="O296" s="4">
        <v>0</v>
      </c>
    </row>
    <row r="297" spans="1:15" x14ac:dyDescent="0.2">
      <c r="A297" s="3">
        <v>80000</v>
      </c>
      <c r="B297" s="4">
        <v>1</v>
      </c>
      <c r="C297" s="4">
        <v>0.2</v>
      </c>
      <c r="D297" s="14">
        <v>1</v>
      </c>
      <c r="E297" s="4">
        <v>0.01</v>
      </c>
      <c r="F297" s="4">
        <v>0.1</v>
      </c>
      <c r="G297" s="4">
        <f t="shared" si="68"/>
        <v>0.21000000000000002</v>
      </c>
      <c r="H297" s="4">
        <f t="shared" si="69"/>
        <v>1.1000000000000001</v>
      </c>
      <c r="I297" s="4">
        <v>1</v>
      </c>
      <c r="J297" s="4">
        <v>2</v>
      </c>
      <c r="K297" s="4">
        <v>0.04</v>
      </c>
      <c r="L297" s="4">
        <v>0.3</v>
      </c>
      <c r="M297" s="4">
        <f t="shared" si="70"/>
        <v>1.04</v>
      </c>
      <c r="N297" s="4">
        <f t="shared" si="71"/>
        <v>2.2999999999999998</v>
      </c>
      <c r="O297" s="4">
        <v>0</v>
      </c>
    </row>
    <row r="298" spans="1:15" x14ac:dyDescent="0.2">
      <c r="A298" s="3">
        <v>100000</v>
      </c>
      <c r="B298" s="4">
        <v>1</v>
      </c>
      <c r="C298" s="4">
        <v>0.2</v>
      </c>
      <c r="D298" s="14">
        <v>1</v>
      </c>
      <c r="E298" s="4">
        <v>0.01</v>
      </c>
      <c r="F298" s="4">
        <v>0.1</v>
      </c>
      <c r="G298" s="4">
        <f t="shared" si="68"/>
        <v>0.21000000000000002</v>
      </c>
      <c r="H298" s="4">
        <f t="shared" si="69"/>
        <v>1.1000000000000001</v>
      </c>
      <c r="I298" s="4">
        <v>1</v>
      </c>
      <c r="J298" s="4">
        <v>2</v>
      </c>
      <c r="K298" s="4">
        <v>0.04</v>
      </c>
      <c r="L298" s="4">
        <v>0.3</v>
      </c>
      <c r="M298" s="4">
        <f t="shared" si="70"/>
        <v>1.04</v>
      </c>
      <c r="N298" s="4">
        <f t="shared" si="71"/>
        <v>2.2999999999999998</v>
      </c>
      <c r="O298" s="4">
        <v>0</v>
      </c>
    </row>
    <row r="299" spans="1:15" x14ac:dyDescent="0.2">
      <c r="A299" s="3">
        <v>120000</v>
      </c>
      <c r="B299" s="4">
        <v>1</v>
      </c>
      <c r="C299" s="4">
        <v>0.2</v>
      </c>
      <c r="D299" s="14">
        <v>1</v>
      </c>
      <c r="E299" s="4">
        <v>0.01</v>
      </c>
      <c r="F299" s="4">
        <v>0.1</v>
      </c>
      <c r="G299" s="4">
        <f t="shared" si="68"/>
        <v>0.21000000000000002</v>
      </c>
      <c r="H299" s="4">
        <f t="shared" si="69"/>
        <v>1.1000000000000001</v>
      </c>
      <c r="I299" s="4">
        <v>1</v>
      </c>
      <c r="J299" s="4">
        <v>2</v>
      </c>
      <c r="K299" s="4">
        <v>0.04</v>
      </c>
      <c r="L299" s="4">
        <v>0.3</v>
      </c>
      <c r="M299" s="4">
        <f t="shared" si="70"/>
        <v>1.04</v>
      </c>
      <c r="N299" s="4">
        <f t="shared" si="71"/>
        <v>2.2999999999999998</v>
      </c>
      <c r="O299" s="4">
        <v>0</v>
      </c>
    </row>
    <row r="300" spans="1:15" x14ac:dyDescent="0.2">
      <c r="A300" s="3">
        <v>140000</v>
      </c>
      <c r="B300" s="4">
        <v>1</v>
      </c>
      <c r="C300" s="4">
        <v>0.2</v>
      </c>
      <c r="D300" s="14">
        <v>1</v>
      </c>
      <c r="E300" s="4">
        <v>0.01</v>
      </c>
      <c r="F300" s="4">
        <v>0.1</v>
      </c>
      <c r="G300" s="4">
        <f t="shared" si="68"/>
        <v>0.21000000000000002</v>
      </c>
      <c r="H300" s="4">
        <f t="shared" si="69"/>
        <v>1.1000000000000001</v>
      </c>
      <c r="I300" s="4">
        <v>1</v>
      </c>
      <c r="J300" s="4">
        <v>2</v>
      </c>
      <c r="K300" s="4">
        <v>0.04</v>
      </c>
      <c r="L300" s="4">
        <v>0.3</v>
      </c>
      <c r="M300" s="4">
        <f t="shared" si="70"/>
        <v>1.04</v>
      </c>
      <c r="N300" s="4">
        <f t="shared" si="71"/>
        <v>2.2999999999999998</v>
      </c>
      <c r="O300" s="4">
        <v>0</v>
      </c>
    </row>
    <row r="301" spans="1:15" x14ac:dyDescent="0.2">
      <c r="A301" s="3">
        <v>160000</v>
      </c>
      <c r="B301" s="4">
        <v>1</v>
      </c>
      <c r="C301" s="4">
        <v>0.2</v>
      </c>
      <c r="D301" s="14">
        <v>1</v>
      </c>
      <c r="E301" s="4">
        <v>0.01</v>
      </c>
      <c r="F301" s="4">
        <v>0.1</v>
      </c>
      <c r="G301" s="4">
        <f t="shared" si="68"/>
        <v>0.21000000000000002</v>
      </c>
      <c r="H301" s="4">
        <f t="shared" si="69"/>
        <v>1.1000000000000001</v>
      </c>
      <c r="I301" s="4">
        <v>1</v>
      </c>
      <c r="J301" s="4">
        <v>2</v>
      </c>
      <c r="K301" s="4">
        <v>0.04</v>
      </c>
      <c r="L301" s="4">
        <v>0.3</v>
      </c>
      <c r="M301" s="4">
        <f t="shared" si="70"/>
        <v>1.04</v>
      </c>
      <c r="N301" s="4">
        <f t="shared" si="71"/>
        <v>2.2999999999999998</v>
      </c>
      <c r="O301" s="4">
        <v>0</v>
      </c>
    </row>
    <row r="302" spans="1:15" x14ac:dyDescent="0.2">
      <c r="A302" s="3">
        <v>180000</v>
      </c>
      <c r="B302" s="4">
        <v>1</v>
      </c>
      <c r="C302" s="4">
        <v>0.2</v>
      </c>
      <c r="D302" s="14">
        <v>1</v>
      </c>
      <c r="E302" s="4">
        <v>0.01</v>
      </c>
      <c r="F302" s="4">
        <v>0.1</v>
      </c>
      <c r="G302" s="4">
        <f t="shared" si="68"/>
        <v>0.21000000000000002</v>
      </c>
      <c r="H302" s="4">
        <f t="shared" si="69"/>
        <v>1.1000000000000001</v>
      </c>
      <c r="I302" s="4">
        <v>1</v>
      </c>
      <c r="J302" s="4">
        <v>2</v>
      </c>
      <c r="K302" s="4">
        <v>0.04</v>
      </c>
      <c r="L302" s="4">
        <v>0.3</v>
      </c>
      <c r="M302" s="4">
        <f t="shared" si="70"/>
        <v>1.04</v>
      </c>
      <c r="N302" s="4">
        <f t="shared" si="71"/>
        <v>2.2999999999999998</v>
      </c>
      <c r="O302" s="4">
        <v>0</v>
      </c>
    </row>
    <row r="303" spans="1:15" x14ac:dyDescent="0.2">
      <c r="A303" s="3">
        <v>200000</v>
      </c>
      <c r="B303" s="4">
        <v>1</v>
      </c>
      <c r="C303" s="4">
        <v>0.2</v>
      </c>
      <c r="D303" s="14">
        <v>1</v>
      </c>
      <c r="E303" s="4">
        <v>0.01</v>
      </c>
      <c r="F303" s="4">
        <v>0.1</v>
      </c>
      <c r="G303" s="4">
        <f t="shared" si="68"/>
        <v>0.21000000000000002</v>
      </c>
      <c r="H303" s="4">
        <f t="shared" si="69"/>
        <v>1.1000000000000001</v>
      </c>
      <c r="I303" s="4">
        <v>1</v>
      </c>
      <c r="J303" s="4">
        <v>2</v>
      </c>
      <c r="K303" s="4">
        <v>0.04</v>
      </c>
      <c r="L303" s="4">
        <v>0.3</v>
      </c>
      <c r="M303" s="4">
        <f t="shared" si="70"/>
        <v>1.04</v>
      </c>
      <c r="N303" s="4">
        <f t="shared" si="71"/>
        <v>2.2999999999999998</v>
      </c>
      <c r="O303" s="4">
        <v>0</v>
      </c>
    </row>
    <row r="307" spans="1:15" x14ac:dyDescent="0.2">
      <c r="A307" s="26" t="s">
        <v>37</v>
      </c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</row>
    <row r="308" spans="1:15" x14ac:dyDescent="0.2">
      <c r="A308" s="21" t="s">
        <v>39</v>
      </c>
      <c r="B308" s="18" t="s">
        <v>2</v>
      </c>
      <c r="C308" s="22" t="s">
        <v>28</v>
      </c>
      <c r="D308" s="23"/>
      <c r="E308" s="23"/>
      <c r="F308" s="23"/>
      <c r="G308" s="23"/>
      <c r="H308" s="24"/>
      <c r="I308" s="22" t="s">
        <v>1</v>
      </c>
      <c r="J308" s="23"/>
      <c r="K308" s="23"/>
      <c r="L308" s="23"/>
      <c r="M308" s="23"/>
      <c r="N308" s="24"/>
      <c r="O308" s="18" t="s">
        <v>17</v>
      </c>
    </row>
    <row r="309" spans="1:15" x14ac:dyDescent="0.2">
      <c r="A309" s="21"/>
      <c r="B309" s="18"/>
      <c r="C309" s="18" t="s">
        <v>22</v>
      </c>
      <c r="D309" s="18"/>
      <c r="E309" s="18" t="s">
        <v>23</v>
      </c>
      <c r="F309" s="18"/>
      <c r="G309" s="22" t="s">
        <v>13</v>
      </c>
      <c r="H309" s="24"/>
      <c r="I309" s="18" t="s">
        <v>22</v>
      </c>
      <c r="J309" s="18"/>
      <c r="K309" s="18" t="s">
        <v>23</v>
      </c>
      <c r="L309" s="18"/>
      <c r="M309" s="22" t="s">
        <v>13</v>
      </c>
      <c r="N309" s="24"/>
      <c r="O309" s="18"/>
    </row>
    <row r="310" spans="1:15" x14ac:dyDescent="0.2">
      <c r="A310" s="21"/>
      <c r="B310" s="18"/>
      <c r="C310" s="2" t="s">
        <v>3</v>
      </c>
      <c r="D310" s="2" t="s">
        <v>4</v>
      </c>
      <c r="E310" s="2" t="s">
        <v>3</v>
      </c>
      <c r="F310" s="2" t="s">
        <v>4</v>
      </c>
      <c r="G310" s="2" t="s">
        <v>3</v>
      </c>
      <c r="H310" s="2" t="s">
        <v>4</v>
      </c>
      <c r="I310" s="2" t="s">
        <v>3</v>
      </c>
      <c r="J310" s="2" t="s">
        <v>4</v>
      </c>
      <c r="K310" s="2" t="s">
        <v>3</v>
      </c>
      <c r="L310" s="2" t="s">
        <v>4</v>
      </c>
      <c r="M310" s="2" t="s">
        <v>3</v>
      </c>
      <c r="N310" s="2" t="s">
        <v>4</v>
      </c>
      <c r="O310" s="18"/>
    </row>
    <row r="311" spans="1:15" x14ac:dyDescent="0.2">
      <c r="A311" s="3">
        <v>20000</v>
      </c>
      <c r="B311" s="4">
        <v>1</v>
      </c>
      <c r="C311" s="4">
        <v>0.3</v>
      </c>
      <c r="D311" s="17" t="s">
        <v>29</v>
      </c>
      <c r="E311" s="4">
        <v>0.01</v>
      </c>
      <c r="F311" s="4">
        <v>0.1</v>
      </c>
      <c r="G311" s="4">
        <f>((B311*C311)+(B311*E311))</f>
        <v>0.31</v>
      </c>
      <c r="H311" s="4" t="str">
        <f>IFERROR(((B311*D311)+(B311*F311)), "NA")</f>
        <v>NA</v>
      </c>
      <c r="I311" s="4">
        <v>0.7</v>
      </c>
      <c r="J311" s="4">
        <v>1.4</v>
      </c>
      <c r="K311" s="4">
        <v>0.04</v>
      </c>
      <c r="L311" s="4">
        <v>0.3</v>
      </c>
      <c r="M311" s="4">
        <f>((B311*I311)+(B311*K311))</f>
        <v>0.74</v>
      </c>
      <c r="N311" s="4">
        <f>((B311*J311)+(B311*L311))</f>
        <v>1.7</v>
      </c>
      <c r="O311" s="4">
        <v>0</v>
      </c>
    </row>
    <row r="312" spans="1:15" x14ac:dyDescent="0.2">
      <c r="A312" s="3">
        <v>40000</v>
      </c>
      <c r="B312" s="4">
        <v>1</v>
      </c>
      <c r="C312" s="4">
        <v>0.3</v>
      </c>
      <c r="D312" s="17" t="s">
        <v>29</v>
      </c>
      <c r="E312" s="4">
        <v>0.01</v>
      </c>
      <c r="F312" s="4">
        <v>0.1</v>
      </c>
      <c r="G312" s="4">
        <f t="shared" ref="G312:G320" si="72">((B312*C312)+(B312*E312))</f>
        <v>0.31</v>
      </c>
      <c r="H312" s="4" t="str">
        <f t="shared" ref="H312:H320" si="73">IFERROR(((B312*D312)+(B312*F312)), "NA")</f>
        <v>NA</v>
      </c>
      <c r="I312" s="4">
        <v>0.7</v>
      </c>
      <c r="J312" s="4">
        <v>1.4</v>
      </c>
      <c r="K312" s="4">
        <v>0.04</v>
      </c>
      <c r="L312" s="4">
        <v>0.3</v>
      </c>
      <c r="M312" s="4">
        <f t="shared" ref="M312:M320" si="74">((B312*I312)+(B312*K312))</f>
        <v>0.74</v>
      </c>
      <c r="N312" s="4">
        <f t="shared" ref="N312:N320" si="75">((B312*J312)+(B312*L312))</f>
        <v>1.7</v>
      </c>
      <c r="O312" s="4">
        <v>0</v>
      </c>
    </row>
    <row r="313" spans="1:15" x14ac:dyDescent="0.2">
      <c r="A313" s="3">
        <v>60000</v>
      </c>
      <c r="B313" s="4">
        <v>1</v>
      </c>
      <c r="C313" s="4">
        <v>0.3</v>
      </c>
      <c r="D313" s="17" t="s">
        <v>29</v>
      </c>
      <c r="E313" s="4">
        <v>0.01</v>
      </c>
      <c r="F313" s="4">
        <v>0.1</v>
      </c>
      <c r="G313" s="4">
        <f t="shared" si="72"/>
        <v>0.31</v>
      </c>
      <c r="H313" s="4" t="str">
        <f t="shared" si="73"/>
        <v>NA</v>
      </c>
      <c r="I313" s="4">
        <v>0.7</v>
      </c>
      <c r="J313" s="4">
        <v>1.4</v>
      </c>
      <c r="K313" s="4">
        <v>0.04</v>
      </c>
      <c r="L313" s="4">
        <v>0.3</v>
      </c>
      <c r="M313" s="4">
        <f t="shared" si="74"/>
        <v>0.74</v>
      </c>
      <c r="N313" s="4">
        <f t="shared" si="75"/>
        <v>1.7</v>
      </c>
      <c r="O313" s="4">
        <v>0</v>
      </c>
    </row>
    <row r="314" spans="1:15" x14ac:dyDescent="0.2">
      <c r="A314" s="3">
        <v>80000</v>
      </c>
      <c r="B314" s="4">
        <v>1</v>
      </c>
      <c r="C314" s="4">
        <v>0.3</v>
      </c>
      <c r="D314" s="17" t="s">
        <v>29</v>
      </c>
      <c r="E314" s="4">
        <v>0.01</v>
      </c>
      <c r="F314" s="4">
        <v>0.1</v>
      </c>
      <c r="G314" s="4">
        <f t="shared" si="72"/>
        <v>0.31</v>
      </c>
      <c r="H314" s="4" t="str">
        <f t="shared" si="73"/>
        <v>NA</v>
      </c>
      <c r="I314" s="4">
        <v>0.7</v>
      </c>
      <c r="J314" s="4">
        <v>1.4</v>
      </c>
      <c r="K314" s="4">
        <v>0.04</v>
      </c>
      <c r="L314" s="4">
        <v>0.3</v>
      </c>
      <c r="M314" s="4">
        <f t="shared" si="74"/>
        <v>0.74</v>
      </c>
      <c r="N314" s="4">
        <f t="shared" si="75"/>
        <v>1.7</v>
      </c>
      <c r="O314" s="4">
        <v>0</v>
      </c>
    </row>
    <row r="315" spans="1:15" x14ac:dyDescent="0.2">
      <c r="A315" s="3">
        <v>100000</v>
      </c>
      <c r="B315" s="4">
        <v>1</v>
      </c>
      <c r="C315" s="4">
        <v>0.3</v>
      </c>
      <c r="D315" s="17" t="s">
        <v>29</v>
      </c>
      <c r="E315" s="4">
        <v>0.01</v>
      </c>
      <c r="F315" s="4">
        <v>0.1</v>
      </c>
      <c r="G315" s="4">
        <f t="shared" si="72"/>
        <v>0.31</v>
      </c>
      <c r="H315" s="4" t="str">
        <f t="shared" si="73"/>
        <v>NA</v>
      </c>
      <c r="I315" s="4">
        <v>0.7</v>
      </c>
      <c r="J315" s="4">
        <v>1.4</v>
      </c>
      <c r="K315" s="4">
        <v>0.04</v>
      </c>
      <c r="L315" s="4">
        <v>0.3</v>
      </c>
      <c r="M315" s="4">
        <f t="shared" si="74"/>
        <v>0.74</v>
      </c>
      <c r="N315" s="4">
        <f t="shared" si="75"/>
        <v>1.7</v>
      </c>
      <c r="O315" s="4">
        <v>0</v>
      </c>
    </row>
    <row r="316" spans="1:15" x14ac:dyDescent="0.2">
      <c r="A316" s="3">
        <v>120000</v>
      </c>
      <c r="B316" s="4">
        <v>1</v>
      </c>
      <c r="C316" s="4">
        <v>0.3</v>
      </c>
      <c r="D316" s="17" t="s">
        <v>29</v>
      </c>
      <c r="E316" s="4">
        <v>0.01</v>
      </c>
      <c r="F316" s="4">
        <v>0.1</v>
      </c>
      <c r="G316" s="4">
        <f t="shared" si="72"/>
        <v>0.31</v>
      </c>
      <c r="H316" s="4" t="str">
        <f t="shared" si="73"/>
        <v>NA</v>
      </c>
      <c r="I316" s="4">
        <v>0.7</v>
      </c>
      <c r="J316" s="4">
        <v>1.4</v>
      </c>
      <c r="K316" s="4">
        <v>0.04</v>
      </c>
      <c r="L316" s="4">
        <v>0.3</v>
      </c>
      <c r="M316" s="4">
        <f t="shared" si="74"/>
        <v>0.74</v>
      </c>
      <c r="N316" s="4">
        <f t="shared" si="75"/>
        <v>1.7</v>
      </c>
      <c r="O316" s="4">
        <v>0</v>
      </c>
    </row>
    <row r="317" spans="1:15" x14ac:dyDescent="0.2">
      <c r="A317" s="3">
        <v>140000</v>
      </c>
      <c r="B317" s="4">
        <v>1</v>
      </c>
      <c r="C317" s="4">
        <v>0.3</v>
      </c>
      <c r="D317" s="17" t="s">
        <v>29</v>
      </c>
      <c r="E317" s="4">
        <v>0.01</v>
      </c>
      <c r="F317" s="4">
        <v>0.1</v>
      </c>
      <c r="G317" s="4">
        <f t="shared" si="72"/>
        <v>0.31</v>
      </c>
      <c r="H317" s="4" t="str">
        <f t="shared" si="73"/>
        <v>NA</v>
      </c>
      <c r="I317" s="4">
        <v>0.7</v>
      </c>
      <c r="J317" s="4">
        <v>1.4</v>
      </c>
      <c r="K317" s="4">
        <v>0.04</v>
      </c>
      <c r="L317" s="4">
        <v>0.3</v>
      </c>
      <c r="M317" s="4">
        <f t="shared" si="74"/>
        <v>0.74</v>
      </c>
      <c r="N317" s="4">
        <f t="shared" si="75"/>
        <v>1.7</v>
      </c>
      <c r="O317" s="4">
        <v>0</v>
      </c>
    </row>
    <row r="318" spans="1:15" x14ac:dyDescent="0.2">
      <c r="A318" s="3">
        <v>160000</v>
      </c>
      <c r="B318" s="4">
        <v>1</v>
      </c>
      <c r="C318" s="4">
        <v>0.3</v>
      </c>
      <c r="D318" s="17" t="s">
        <v>29</v>
      </c>
      <c r="E318" s="4">
        <v>0.01</v>
      </c>
      <c r="F318" s="4">
        <v>0.1</v>
      </c>
      <c r="G318" s="4">
        <f t="shared" si="72"/>
        <v>0.31</v>
      </c>
      <c r="H318" s="4" t="str">
        <f t="shared" si="73"/>
        <v>NA</v>
      </c>
      <c r="I318" s="4">
        <v>0.7</v>
      </c>
      <c r="J318" s="4">
        <v>1.4</v>
      </c>
      <c r="K318" s="4">
        <v>0.04</v>
      </c>
      <c r="L318" s="4">
        <v>0.3</v>
      </c>
      <c r="M318" s="4">
        <f t="shared" si="74"/>
        <v>0.74</v>
      </c>
      <c r="N318" s="4">
        <f t="shared" si="75"/>
        <v>1.7</v>
      </c>
      <c r="O318" s="4">
        <v>0</v>
      </c>
    </row>
    <row r="319" spans="1:15" x14ac:dyDescent="0.2">
      <c r="A319" s="3">
        <v>180000</v>
      </c>
      <c r="B319" s="4">
        <v>1</v>
      </c>
      <c r="C319" s="4">
        <v>0.3</v>
      </c>
      <c r="D319" s="17" t="s">
        <v>29</v>
      </c>
      <c r="E319" s="4">
        <v>0.01</v>
      </c>
      <c r="F319" s="4">
        <v>0.1</v>
      </c>
      <c r="G319" s="4">
        <f t="shared" si="72"/>
        <v>0.31</v>
      </c>
      <c r="H319" s="4" t="str">
        <f t="shared" si="73"/>
        <v>NA</v>
      </c>
      <c r="I319" s="4">
        <v>0.7</v>
      </c>
      <c r="J319" s="4">
        <v>1.4</v>
      </c>
      <c r="K319" s="4">
        <v>0.04</v>
      </c>
      <c r="L319" s="4">
        <v>0.3</v>
      </c>
      <c r="M319" s="4">
        <f t="shared" si="74"/>
        <v>0.74</v>
      </c>
      <c r="N319" s="4">
        <f t="shared" si="75"/>
        <v>1.7</v>
      </c>
      <c r="O319" s="4">
        <v>0</v>
      </c>
    </row>
    <row r="320" spans="1:15" x14ac:dyDescent="0.2">
      <c r="A320" s="3">
        <v>200000</v>
      </c>
      <c r="B320" s="4">
        <v>1</v>
      </c>
      <c r="C320" s="4">
        <v>0.3</v>
      </c>
      <c r="D320" s="17" t="s">
        <v>29</v>
      </c>
      <c r="E320" s="4">
        <v>0.01</v>
      </c>
      <c r="F320" s="4">
        <v>0.1</v>
      </c>
      <c r="G320" s="4">
        <f t="shared" si="72"/>
        <v>0.31</v>
      </c>
      <c r="H320" s="4" t="str">
        <f t="shared" si="73"/>
        <v>NA</v>
      </c>
      <c r="I320" s="4">
        <v>0.7</v>
      </c>
      <c r="J320" s="4">
        <v>1.4</v>
      </c>
      <c r="K320" s="4">
        <v>0.04</v>
      </c>
      <c r="L320" s="4">
        <v>0.3</v>
      </c>
      <c r="M320" s="4">
        <f t="shared" si="74"/>
        <v>0.74</v>
      </c>
      <c r="N320" s="4">
        <f t="shared" si="75"/>
        <v>1.7</v>
      </c>
      <c r="O320" s="4">
        <v>0</v>
      </c>
    </row>
    <row r="324" spans="1:15" x14ac:dyDescent="0.2">
      <c r="A324" s="26" t="s">
        <v>38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</row>
    <row r="325" spans="1:15" x14ac:dyDescent="0.2">
      <c r="A325" s="21" t="s">
        <v>39</v>
      </c>
      <c r="B325" s="18" t="s">
        <v>2</v>
      </c>
      <c r="C325" s="22" t="s">
        <v>28</v>
      </c>
      <c r="D325" s="23"/>
      <c r="E325" s="23"/>
      <c r="F325" s="23"/>
      <c r="G325" s="23"/>
      <c r="H325" s="24"/>
      <c r="I325" s="22" t="s">
        <v>1</v>
      </c>
      <c r="J325" s="23"/>
      <c r="K325" s="23"/>
      <c r="L325" s="23"/>
      <c r="M325" s="23"/>
      <c r="N325" s="24"/>
      <c r="O325" s="18" t="s">
        <v>17</v>
      </c>
    </row>
    <row r="326" spans="1:15" x14ac:dyDescent="0.2">
      <c r="A326" s="21"/>
      <c r="B326" s="18"/>
      <c r="C326" s="18" t="s">
        <v>22</v>
      </c>
      <c r="D326" s="18"/>
      <c r="E326" s="18" t="s">
        <v>23</v>
      </c>
      <c r="F326" s="18"/>
      <c r="G326" s="22" t="s">
        <v>13</v>
      </c>
      <c r="H326" s="24"/>
      <c r="I326" s="18" t="s">
        <v>22</v>
      </c>
      <c r="J326" s="18"/>
      <c r="K326" s="18" t="s">
        <v>23</v>
      </c>
      <c r="L326" s="18"/>
      <c r="M326" s="22" t="s">
        <v>13</v>
      </c>
      <c r="N326" s="24"/>
      <c r="O326" s="18"/>
    </row>
    <row r="327" spans="1:15" x14ac:dyDescent="0.2">
      <c r="A327" s="21"/>
      <c r="B327" s="18"/>
      <c r="C327" s="2" t="s">
        <v>3</v>
      </c>
      <c r="D327" s="2" t="s">
        <v>4</v>
      </c>
      <c r="E327" s="2" t="s">
        <v>3</v>
      </c>
      <c r="F327" s="2" t="s">
        <v>4</v>
      </c>
      <c r="G327" s="2" t="s">
        <v>3</v>
      </c>
      <c r="H327" s="2" t="s">
        <v>4</v>
      </c>
      <c r="I327" s="2" t="s">
        <v>3</v>
      </c>
      <c r="J327" s="2" t="s">
        <v>4</v>
      </c>
      <c r="K327" s="2" t="s">
        <v>3</v>
      </c>
      <c r="L327" s="2" t="s">
        <v>4</v>
      </c>
      <c r="M327" s="2" t="s">
        <v>3</v>
      </c>
      <c r="N327" s="2" t="s">
        <v>4</v>
      </c>
      <c r="O327" s="18"/>
    </row>
    <row r="328" spans="1:15" x14ac:dyDescent="0.2">
      <c r="A328" s="3">
        <v>20000</v>
      </c>
      <c r="B328" s="4">
        <v>1</v>
      </c>
      <c r="C328" s="4">
        <v>0.3</v>
      </c>
      <c r="D328" s="17" t="s">
        <v>29</v>
      </c>
      <c r="E328" s="4">
        <v>0.01</v>
      </c>
      <c r="F328" s="4">
        <v>0.1</v>
      </c>
      <c r="G328" s="4">
        <f>((B328*C328)+(B328*E328))</f>
        <v>0.31</v>
      </c>
      <c r="H328" s="4" t="str">
        <f>IFERROR(((B328*D328)+(B328*F328)), "NA")</f>
        <v>NA</v>
      </c>
      <c r="I328" s="4">
        <v>0.7</v>
      </c>
      <c r="J328" s="4">
        <v>1.4</v>
      </c>
      <c r="K328" s="4">
        <v>0.04</v>
      </c>
      <c r="L328" s="4">
        <v>0.3</v>
      </c>
      <c r="M328" s="4">
        <f>((B328*I328)+(B328*K328))</f>
        <v>0.74</v>
      </c>
      <c r="N328" s="4">
        <f>((B328*J328)+(B328*L328))</f>
        <v>1.7</v>
      </c>
      <c r="O328" s="4">
        <v>5</v>
      </c>
    </row>
    <row r="329" spans="1:15" x14ac:dyDescent="0.2">
      <c r="A329" s="3">
        <v>40000</v>
      </c>
      <c r="B329" s="4">
        <v>1</v>
      </c>
      <c r="C329" s="4">
        <v>0.3</v>
      </c>
      <c r="D329" s="17" t="s">
        <v>29</v>
      </c>
      <c r="E329" s="4">
        <v>0.01</v>
      </c>
      <c r="F329" s="4">
        <v>0.1</v>
      </c>
      <c r="G329" s="4">
        <f t="shared" ref="G329:G337" si="76">((B329*C329)+(B329*E329))</f>
        <v>0.31</v>
      </c>
      <c r="H329" s="4" t="str">
        <f t="shared" ref="H329:H337" si="77">IFERROR(((B329*D329)+(B329*F329)), "NA")</f>
        <v>NA</v>
      </c>
      <c r="I329" s="4">
        <v>0.7</v>
      </c>
      <c r="J329" s="4">
        <v>1.4</v>
      </c>
      <c r="K329" s="4">
        <v>0.04</v>
      </c>
      <c r="L329" s="4">
        <v>0.3</v>
      </c>
      <c r="M329" s="4">
        <f t="shared" ref="M329:M337" si="78">((B329*I329)+(B329*K329))</f>
        <v>0.74</v>
      </c>
      <c r="N329" s="4">
        <f t="shared" ref="N329:N337" si="79">((B329*J329)+(B329*L329))</f>
        <v>1.7</v>
      </c>
      <c r="O329" s="4">
        <v>5</v>
      </c>
    </row>
    <row r="330" spans="1:15" x14ac:dyDescent="0.2">
      <c r="A330" s="3">
        <v>60000</v>
      </c>
      <c r="B330" s="4">
        <v>1</v>
      </c>
      <c r="C330" s="4">
        <v>0.3</v>
      </c>
      <c r="D330" s="17" t="s">
        <v>29</v>
      </c>
      <c r="E330" s="4">
        <v>0.01</v>
      </c>
      <c r="F330" s="4">
        <v>0.1</v>
      </c>
      <c r="G330" s="4">
        <f t="shared" si="76"/>
        <v>0.31</v>
      </c>
      <c r="H330" s="4" t="str">
        <f t="shared" si="77"/>
        <v>NA</v>
      </c>
      <c r="I330" s="4">
        <v>0.7</v>
      </c>
      <c r="J330" s="4">
        <v>1.4</v>
      </c>
      <c r="K330" s="4">
        <v>0.04</v>
      </c>
      <c r="L330" s="4">
        <v>0.3</v>
      </c>
      <c r="M330" s="4">
        <f t="shared" si="78"/>
        <v>0.74</v>
      </c>
      <c r="N330" s="4">
        <f t="shared" si="79"/>
        <v>1.7</v>
      </c>
      <c r="O330" s="4">
        <v>5</v>
      </c>
    </row>
    <row r="331" spans="1:15" x14ac:dyDescent="0.2">
      <c r="A331" s="3">
        <v>80000</v>
      </c>
      <c r="B331" s="4">
        <v>1</v>
      </c>
      <c r="C331" s="4">
        <v>0.3</v>
      </c>
      <c r="D331" s="17" t="s">
        <v>29</v>
      </c>
      <c r="E331" s="4">
        <v>0.01</v>
      </c>
      <c r="F331" s="4">
        <v>0.1</v>
      </c>
      <c r="G331" s="4">
        <f t="shared" si="76"/>
        <v>0.31</v>
      </c>
      <c r="H331" s="4" t="str">
        <f t="shared" si="77"/>
        <v>NA</v>
      </c>
      <c r="I331" s="4">
        <v>0.7</v>
      </c>
      <c r="J331" s="4">
        <v>1.4</v>
      </c>
      <c r="K331" s="4">
        <v>0.04</v>
      </c>
      <c r="L331" s="4">
        <v>0.3</v>
      </c>
      <c r="M331" s="4">
        <f t="shared" si="78"/>
        <v>0.74</v>
      </c>
      <c r="N331" s="4">
        <f t="shared" si="79"/>
        <v>1.7</v>
      </c>
      <c r="O331" s="4">
        <v>5</v>
      </c>
    </row>
    <row r="332" spans="1:15" x14ac:dyDescent="0.2">
      <c r="A332" s="3">
        <v>100000</v>
      </c>
      <c r="B332" s="4">
        <v>1</v>
      </c>
      <c r="C332" s="4">
        <v>0.3</v>
      </c>
      <c r="D332" s="17" t="s">
        <v>29</v>
      </c>
      <c r="E332" s="4">
        <v>0.01</v>
      </c>
      <c r="F332" s="4">
        <v>0.1</v>
      </c>
      <c r="G332" s="4">
        <f t="shared" si="76"/>
        <v>0.31</v>
      </c>
      <c r="H332" s="4" t="str">
        <f t="shared" si="77"/>
        <v>NA</v>
      </c>
      <c r="I332" s="4">
        <v>0.7</v>
      </c>
      <c r="J332" s="4">
        <v>1.4</v>
      </c>
      <c r="K332" s="4">
        <v>0.04</v>
      </c>
      <c r="L332" s="4">
        <v>0.3</v>
      </c>
      <c r="M332" s="4">
        <f t="shared" si="78"/>
        <v>0.74</v>
      </c>
      <c r="N332" s="4">
        <f t="shared" si="79"/>
        <v>1.7</v>
      </c>
      <c r="O332" s="4">
        <v>5</v>
      </c>
    </row>
    <row r="333" spans="1:15" x14ac:dyDescent="0.2">
      <c r="A333" s="3">
        <v>120000</v>
      </c>
      <c r="B333" s="4">
        <v>1</v>
      </c>
      <c r="C333" s="4">
        <v>0.3</v>
      </c>
      <c r="D333" s="17" t="s">
        <v>29</v>
      </c>
      <c r="E333" s="4">
        <v>0.01</v>
      </c>
      <c r="F333" s="4">
        <v>0.1</v>
      </c>
      <c r="G333" s="4">
        <f t="shared" si="76"/>
        <v>0.31</v>
      </c>
      <c r="H333" s="4" t="str">
        <f t="shared" si="77"/>
        <v>NA</v>
      </c>
      <c r="I333" s="4">
        <v>0.7</v>
      </c>
      <c r="J333" s="4">
        <v>1.4</v>
      </c>
      <c r="K333" s="4">
        <v>0.04</v>
      </c>
      <c r="L333" s="4">
        <v>0.3</v>
      </c>
      <c r="M333" s="4">
        <f t="shared" si="78"/>
        <v>0.74</v>
      </c>
      <c r="N333" s="4">
        <f t="shared" si="79"/>
        <v>1.7</v>
      </c>
      <c r="O333" s="4">
        <v>5</v>
      </c>
    </row>
    <row r="334" spans="1:15" x14ac:dyDescent="0.2">
      <c r="A334" s="3">
        <v>140000</v>
      </c>
      <c r="B334" s="4">
        <v>1</v>
      </c>
      <c r="C334" s="4">
        <v>0.3</v>
      </c>
      <c r="D334" s="17" t="s">
        <v>29</v>
      </c>
      <c r="E334" s="4">
        <v>0.01</v>
      </c>
      <c r="F334" s="4">
        <v>0.1</v>
      </c>
      <c r="G334" s="4">
        <f t="shared" si="76"/>
        <v>0.31</v>
      </c>
      <c r="H334" s="4" t="str">
        <f t="shared" si="77"/>
        <v>NA</v>
      </c>
      <c r="I334" s="4">
        <v>0.7</v>
      </c>
      <c r="J334" s="4">
        <v>1.4</v>
      </c>
      <c r="K334" s="4">
        <v>0.04</v>
      </c>
      <c r="L334" s="4">
        <v>0.3</v>
      </c>
      <c r="M334" s="4">
        <f t="shared" si="78"/>
        <v>0.74</v>
      </c>
      <c r="N334" s="4">
        <f t="shared" si="79"/>
        <v>1.7</v>
      </c>
      <c r="O334" s="4">
        <v>5</v>
      </c>
    </row>
    <row r="335" spans="1:15" x14ac:dyDescent="0.2">
      <c r="A335" s="3">
        <v>160000</v>
      </c>
      <c r="B335" s="4">
        <v>1</v>
      </c>
      <c r="C335" s="4">
        <v>0.3</v>
      </c>
      <c r="D335" s="17" t="s">
        <v>29</v>
      </c>
      <c r="E335" s="4">
        <v>0.01</v>
      </c>
      <c r="F335" s="4">
        <v>0.1</v>
      </c>
      <c r="G335" s="4">
        <f t="shared" si="76"/>
        <v>0.31</v>
      </c>
      <c r="H335" s="4" t="str">
        <f t="shared" si="77"/>
        <v>NA</v>
      </c>
      <c r="I335" s="4">
        <v>0.7</v>
      </c>
      <c r="J335" s="4">
        <v>1.4</v>
      </c>
      <c r="K335" s="4">
        <v>0.04</v>
      </c>
      <c r="L335" s="4">
        <v>0.3</v>
      </c>
      <c r="M335" s="4">
        <f t="shared" si="78"/>
        <v>0.74</v>
      </c>
      <c r="N335" s="4">
        <f t="shared" si="79"/>
        <v>1.7</v>
      </c>
      <c r="O335" s="4">
        <v>5</v>
      </c>
    </row>
    <row r="336" spans="1:15" x14ac:dyDescent="0.2">
      <c r="A336" s="3">
        <v>180000</v>
      </c>
      <c r="B336" s="4">
        <v>1</v>
      </c>
      <c r="C336" s="4">
        <v>0.3</v>
      </c>
      <c r="D336" s="17" t="s">
        <v>29</v>
      </c>
      <c r="E336" s="4">
        <v>0.01</v>
      </c>
      <c r="F336" s="4">
        <v>0.1</v>
      </c>
      <c r="G336" s="4">
        <f t="shared" si="76"/>
        <v>0.31</v>
      </c>
      <c r="H336" s="4" t="str">
        <f t="shared" si="77"/>
        <v>NA</v>
      </c>
      <c r="I336" s="4">
        <v>0.7</v>
      </c>
      <c r="J336" s="4">
        <v>1.4</v>
      </c>
      <c r="K336" s="4">
        <v>0.04</v>
      </c>
      <c r="L336" s="4">
        <v>0.3</v>
      </c>
      <c r="M336" s="4">
        <f t="shared" si="78"/>
        <v>0.74</v>
      </c>
      <c r="N336" s="4">
        <f t="shared" si="79"/>
        <v>1.7</v>
      </c>
      <c r="O336" s="4">
        <v>5</v>
      </c>
    </row>
    <row r="337" spans="1:15" x14ac:dyDescent="0.2">
      <c r="A337" s="3">
        <v>200000</v>
      </c>
      <c r="B337" s="4">
        <v>1</v>
      </c>
      <c r="C337" s="4">
        <v>0.3</v>
      </c>
      <c r="D337" s="17" t="s">
        <v>29</v>
      </c>
      <c r="E337" s="4">
        <v>0.01</v>
      </c>
      <c r="F337" s="4">
        <v>0.1</v>
      </c>
      <c r="G337" s="4">
        <f t="shared" si="76"/>
        <v>0.31</v>
      </c>
      <c r="H337" s="4" t="str">
        <f t="shared" si="77"/>
        <v>NA</v>
      </c>
      <c r="I337" s="4">
        <v>0.7</v>
      </c>
      <c r="J337" s="4">
        <v>1.4</v>
      </c>
      <c r="K337" s="4">
        <v>0.04</v>
      </c>
      <c r="L337" s="4">
        <v>0.3</v>
      </c>
      <c r="M337" s="4">
        <f t="shared" si="78"/>
        <v>0.74</v>
      </c>
      <c r="N337" s="4">
        <f t="shared" si="79"/>
        <v>1.7</v>
      </c>
      <c r="O337" s="4">
        <v>5</v>
      </c>
    </row>
  </sheetData>
  <mergeCells count="240">
    <mergeCell ref="A324:O324"/>
    <mergeCell ref="A325:A327"/>
    <mergeCell ref="B325:B327"/>
    <mergeCell ref="C325:H325"/>
    <mergeCell ref="I325:N325"/>
    <mergeCell ref="O325:O327"/>
    <mergeCell ref="C326:D326"/>
    <mergeCell ref="E326:F326"/>
    <mergeCell ref="G326:H326"/>
    <mergeCell ref="I326:J326"/>
    <mergeCell ref="K326:L326"/>
    <mergeCell ref="M326:N326"/>
    <mergeCell ref="A307:O307"/>
    <mergeCell ref="A308:A310"/>
    <mergeCell ref="B308:B310"/>
    <mergeCell ref="C308:H308"/>
    <mergeCell ref="I308:N308"/>
    <mergeCell ref="O308:O310"/>
    <mergeCell ref="C309:D309"/>
    <mergeCell ref="E309:F309"/>
    <mergeCell ref="G309:H309"/>
    <mergeCell ref="I309:J309"/>
    <mergeCell ref="K309:L309"/>
    <mergeCell ref="M309:N309"/>
    <mergeCell ref="A290:O290"/>
    <mergeCell ref="A291:A293"/>
    <mergeCell ref="B291:B293"/>
    <mergeCell ref="C291:H291"/>
    <mergeCell ref="I291:N291"/>
    <mergeCell ref="O291:O293"/>
    <mergeCell ref="C292:D292"/>
    <mergeCell ref="E292:F292"/>
    <mergeCell ref="G292:H292"/>
    <mergeCell ref="I292:J292"/>
    <mergeCell ref="K292:L292"/>
    <mergeCell ref="M292:N292"/>
    <mergeCell ref="A273:O273"/>
    <mergeCell ref="A274:A276"/>
    <mergeCell ref="B274:B276"/>
    <mergeCell ref="C274:H274"/>
    <mergeCell ref="I274:N274"/>
    <mergeCell ref="O274:O276"/>
    <mergeCell ref="C275:D275"/>
    <mergeCell ref="E275:F275"/>
    <mergeCell ref="G275:H275"/>
    <mergeCell ref="I275:J275"/>
    <mergeCell ref="K275:L275"/>
    <mergeCell ref="M275:N275"/>
    <mergeCell ref="A1:O1"/>
    <mergeCell ref="A2:A4"/>
    <mergeCell ref="B2:B4"/>
    <mergeCell ref="C2:H2"/>
    <mergeCell ref="I2:L2"/>
    <mergeCell ref="O2:O4"/>
    <mergeCell ref="C3:D3"/>
    <mergeCell ref="E3:F3"/>
    <mergeCell ref="G3:H3"/>
    <mergeCell ref="I3:J3"/>
    <mergeCell ref="K3:L3"/>
    <mergeCell ref="M3:N3"/>
    <mergeCell ref="A18:O18"/>
    <mergeCell ref="A19:A21"/>
    <mergeCell ref="B19:B21"/>
    <mergeCell ref="C19:H19"/>
    <mergeCell ref="I19:N19"/>
    <mergeCell ref="O19:O21"/>
    <mergeCell ref="C20:D20"/>
    <mergeCell ref="E20:F20"/>
    <mergeCell ref="C37:D37"/>
    <mergeCell ref="E37:F37"/>
    <mergeCell ref="G37:H37"/>
    <mergeCell ref="I37:J37"/>
    <mergeCell ref="K37:L37"/>
    <mergeCell ref="M37:N37"/>
    <mergeCell ref="G20:H20"/>
    <mergeCell ref="I20:J20"/>
    <mergeCell ref="K20:L20"/>
    <mergeCell ref="M20:N20"/>
    <mergeCell ref="A35:O35"/>
    <mergeCell ref="A36:A38"/>
    <mergeCell ref="B36:B38"/>
    <mergeCell ref="C36:H36"/>
    <mergeCell ref="I36:N36"/>
    <mergeCell ref="O36:O38"/>
    <mergeCell ref="A52:O52"/>
    <mergeCell ref="A53:A55"/>
    <mergeCell ref="B53:B55"/>
    <mergeCell ref="C53:H53"/>
    <mergeCell ref="I53:N53"/>
    <mergeCell ref="O53:O55"/>
    <mergeCell ref="C54:D54"/>
    <mergeCell ref="E54:F54"/>
    <mergeCell ref="G54:H54"/>
    <mergeCell ref="I54:J54"/>
    <mergeCell ref="K54:L54"/>
    <mergeCell ref="M54:N54"/>
    <mergeCell ref="A69:O69"/>
    <mergeCell ref="A70:A72"/>
    <mergeCell ref="B70:B72"/>
    <mergeCell ref="C70:H70"/>
    <mergeCell ref="I70:N70"/>
    <mergeCell ref="O70:O72"/>
    <mergeCell ref="C71:D71"/>
    <mergeCell ref="E71:F71"/>
    <mergeCell ref="C88:D88"/>
    <mergeCell ref="E88:F88"/>
    <mergeCell ref="G88:H88"/>
    <mergeCell ref="I88:J88"/>
    <mergeCell ref="K88:L88"/>
    <mergeCell ref="M88:N88"/>
    <mergeCell ref="G71:H71"/>
    <mergeCell ref="I71:J71"/>
    <mergeCell ref="K71:L71"/>
    <mergeCell ref="M71:N71"/>
    <mergeCell ref="A86:O86"/>
    <mergeCell ref="A87:A89"/>
    <mergeCell ref="B87:B89"/>
    <mergeCell ref="C87:H87"/>
    <mergeCell ref="I87:N87"/>
    <mergeCell ref="O87:O89"/>
    <mergeCell ref="A103:O103"/>
    <mergeCell ref="A104:A106"/>
    <mergeCell ref="B104:B106"/>
    <mergeCell ref="C104:H104"/>
    <mergeCell ref="I104:N104"/>
    <mergeCell ref="O104:O106"/>
    <mergeCell ref="C105:D105"/>
    <mergeCell ref="E105:F105"/>
    <mergeCell ref="G105:H105"/>
    <mergeCell ref="I105:J105"/>
    <mergeCell ref="K105:L105"/>
    <mergeCell ref="M105:N105"/>
    <mergeCell ref="A120:O120"/>
    <mergeCell ref="A121:A123"/>
    <mergeCell ref="B121:B123"/>
    <mergeCell ref="C121:H121"/>
    <mergeCell ref="I121:N121"/>
    <mergeCell ref="O121:O123"/>
    <mergeCell ref="C122:D122"/>
    <mergeCell ref="E122:F122"/>
    <mergeCell ref="C139:D139"/>
    <mergeCell ref="E139:F139"/>
    <mergeCell ref="G139:H139"/>
    <mergeCell ref="I139:J139"/>
    <mergeCell ref="K139:L139"/>
    <mergeCell ref="M139:N139"/>
    <mergeCell ref="G122:H122"/>
    <mergeCell ref="I122:J122"/>
    <mergeCell ref="K122:L122"/>
    <mergeCell ref="M122:N122"/>
    <mergeCell ref="A137:O137"/>
    <mergeCell ref="A138:A140"/>
    <mergeCell ref="B138:B140"/>
    <mergeCell ref="C138:H138"/>
    <mergeCell ref="I138:N138"/>
    <mergeCell ref="O138:O140"/>
    <mergeCell ref="A154:O154"/>
    <mergeCell ref="A155:A157"/>
    <mergeCell ref="B155:B157"/>
    <mergeCell ref="C155:H155"/>
    <mergeCell ref="I155:N155"/>
    <mergeCell ref="O155:O157"/>
    <mergeCell ref="C156:D156"/>
    <mergeCell ref="E156:F156"/>
    <mergeCell ref="G156:H156"/>
    <mergeCell ref="I156:J156"/>
    <mergeCell ref="G173:H173"/>
    <mergeCell ref="I173:J173"/>
    <mergeCell ref="K173:L173"/>
    <mergeCell ref="M173:N173"/>
    <mergeCell ref="K156:L156"/>
    <mergeCell ref="M156:N156"/>
    <mergeCell ref="A171:O171"/>
    <mergeCell ref="A172:A174"/>
    <mergeCell ref="B172:B174"/>
    <mergeCell ref="C172:H172"/>
    <mergeCell ref="I172:N172"/>
    <mergeCell ref="O172:O174"/>
    <mergeCell ref="C173:D173"/>
    <mergeCell ref="E173:F173"/>
    <mergeCell ref="A188:O188"/>
    <mergeCell ref="A189:A191"/>
    <mergeCell ref="B189:B191"/>
    <mergeCell ref="C189:H189"/>
    <mergeCell ref="I189:N189"/>
    <mergeCell ref="O189:O191"/>
    <mergeCell ref="C190:D190"/>
    <mergeCell ref="E190:F190"/>
    <mergeCell ref="G190:H190"/>
    <mergeCell ref="I190:J190"/>
    <mergeCell ref="K190:L190"/>
    <mergeCell ref="M190:N190"/>
    <mergeCell ref="A205:O205"/>
    <mergeCell ref="A206:A208"/>
    <mergeCell ref="B206:B208"/>
    <mergeCell ref="C206:H206"/>
    <mergeCell ref="I206:N206"/>
    <mergeCell ref="O206:O208"/>
    <mergeCell ref="C207:D207"/>
    <mergeCell ref="E207:F207"/>
    <mergeCell ref="G207:H207"/>
    <mergeCell ref="I207:J207"/>
    <mergeCell ref="K207:L207"/>
    <mergeCell ref="M207:N207"/>
    <mergeCell ref="A222:O222"/>
    <mergeCell ref="A223:A225"/>
    <mergeCell ref="B223:B225"/>
    <mergeCell ref="C223:H223"/>
    <mergeCell ref="I223:N223"/>
    <mergeCell ref="O223:O225"/>
    <mergeCell ref="C224:D224"/>
    <mergeCell ref="E224:F224"/>
    <mergeCell ref="G224:H224"/>
    <mergeCell ref="I224:J224"/>
    <mergeCell ref="K224:L224"/>
    <mergeCell ref="M224:N224"/>
    <mergeCell ref="A239:O239"/>
    <mergeCell ref="A240:A242"/>
    <mergeCell ref="B240:B242"/>
    <mergeCell ref="C240:H240"/>
    <mergeCell ref="I240:N240"/>
    <mergeCell ref="O240:O242"/>
    <mergeCell ref="C241:D241"/>
    <mergeCell ref="E241:F241"/>
    <mergeCell ref="G241:H241"/>
    <mergeCell ref="I241:J241"/>
    <mergeCell ref="K241:L241"/>
    <mergeCell ref="M241:N241"/>
    <mergeCell ref="A256:O256"/>
    <mergeCell ref="A257:A259"/>
    <mergeCell ref="B257:B259"/>
    <mergeCell ref="C257:H257"/>
    <mergeCell ref="I257:N257"/>
    <mergeCell ref="O257:O259"/>
    <mergeCell ref="C258:D258"/>
    <mergeCell ref="E258:F258"/>
    <mergeCell ref="G258:H258"/>
    <mergeCell ref="I258:J258"/>
    <mergeCell ref="K258:L258"/>
    <mergeCell ref="M258:N2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59E1-EF8E-40BC-BBE0-B580AA66C60B}">
  <dimension ref="A1:O337"/>
  <sheetViews>
    <sheetView tabSelected="1" topLeftCell="A91" workbookViewId="0">
      <selection activeCell="K141" sqref="K141:L150"/>
    </sheetView>
  </sheetViews>
  <sheetFormatPr baseColWidth="10" defaultColWidth="8.83203125" defaultRowHeight="16" x14ac:dyDescent="0.2"/>
  <cols>
    <col min="1" max="1" width="28.83203125" style="1" customWidth="1"/>
    <col min="2" max="14" width="8.83203125" style="1"/>
    <col min="15" max="15" width="14.6640625" style="1" bestFit="1" customWidth="1"/>
    <col min="16" max="16384" width="8.83203125" style="1"/>
  </cols>
  <sheetData>
    <row r="1" spans="1:15" ht="15.75" customHeight="1" x14ac:dyDescent="0.2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">
      <c r="A2" s="21" t="s">
        <v>39</v>
      </c>
      <c r="B2" s="18" t="s">
        <v>2</v>
      </c>
      <c r="C2" s="25" t="s">
        <v>28</v>
      </c>
      <c r="D2" s="23"/>
      <c r="E2" s="23"/>
      <c r="F2" s="23"/>
      <c r="G2" s="23"/>
      <c r="H2" s="24"/>
      <c r="I2" s="18" t="s">
        <v>1</v>
      </c>
      <c r="J2" s="18"/>
      <c r="K2" s="18"/>
      <c r="L2" s="18"/>
      <c r="M2" s="2"/>
      <c r="N2" s="2"/>
      <c r="O2" s="18" t="s">
        <v>17</v>
      </c>
    </row>
    <row r="3" spans="1:15" ht="15.75" customHeight="1" x14ac:dyDescent="0.2">
      <c r="A3" s="21"/>
      <c r="B3" s="18"/>
      <c r="C3" s="18" t="s">
        <v>22</v>
      </c>
      <c r="D3" s="18"/>
      <c r="E3" s="18" t="s">
        <v>23</v>
      </c>
      <c r="F3" s="18"/>
      <c r="G3" s="22" t="s">
        <v>13</v>
      </c>
      <c r="H3" s="24"/>
      <c r="I3" s="18" t="s">
        <v>22</v>
      </c>
      <c r="J3" s="18"/>
      <c r="K3" s="18" t="s">
        <v>23</v>
      </c>
      <c r="L3" s="18"/>
      <c r="M3" s="22" t="s">
        <v>13</v>
      </c>
      <c r="N3" s="24"/>
      <c r="O3" s="18"/>
    </row>
    <row r="4" spans="1:15" ht="15.75" customHeight="1" x14ac:dyDescent="0.2">
      <c r="A4" s="21"/>
      <c r="B4" s="18"/>
      <c r="C4" s="2" t="s">
        <v>3</v>
      </c>
      <c r="D4" s="2" t="s">
        <v>4</v>
      </c>
      <c r="E4" s="2" t="s">
        <v>3</v>
      </c>
      <c r="F4" s="2" t="s">
        <v>4</v>
      </c>
      <c r="G4" s="2" t="s">
        <v>3</v>
      </c>
      <c r="H4" s="2" t="s">
        <v>4</v>
      </c>
      <c r="I4" s="2" t="s">
        <v>3</v>
      </c>
      <c r="J4" s="2" t="s">
        <v>4</v>
      </c>
      <c r="K4" s="2" t="s">
        <v>3</v>
      </c>
      <c r="L4" s="2" t="s">
        <v>4</v>
      </c>
      <c r="M4" s="2" t="s">
        <v>3</v>
      </c>
      <c r="N4" s="2" t="s">
        <v>4</v>
      </c>
      <c r="O4" s="18"/>
    </row>
    <row r="5" spans="1:15" x14ac:dyDescent="0.2">
      <c r="A5" s="3">
        <v>20000</v>
      </c>
      <c r="B5" s="4">
        <v>4</v>
      </c>
      <c r="C5" s="4">
        <v>1</v>
      </c>
      <c r="D5" s="4">
        <v>2</v>
      </c>
      <c r="E5" s="4">
        <v>0.01</v>
      </c>
      <c r="F5" s="4">
        <v>0.1</v>
      </c>
      <c r="G5" s="4">
        <f>((B5*C5)+(B5*E5))</f>
        <v>4.04</v>
      </c>
      <c r="H5" s="4">
        <f>((B5*D5)+(B5*F5))</f>
        <v>8.4</v>
      </c>
      <c r="I5" s="4">
        <v>2</v>
      </c>
      <c r="J5" s="4">
        <v>4</v>
      </c>
      <c r="K5" s="4">
        <v>0.04</v>
      </c>
      <c r="L5" s="4">
        <v>0.3</v>
      </c>
      <c r="M5" s="4">
        <f>((B5*I5)+(B5*K5))</f>
        <v>8.16</v>
      </c>
      <c r="N5" s="4">
        <f>((B5*J5)+(B5*L5))</f>
        <v>17.2</v>
      </c>
      <c r="O5" s="4">
        <v>900</v>
      </c>
    </row>
    <row r="6" spans="1:15" x14ac:dyDescent="0.2">
      <c r="A6" s="3">
        <v>40000</v>
      </c>
      <c r="B6" s="4">
        <v>4</v>
      </c>
      <c r="C6" s="4">
        <v>1</v>
      </c>
      <c r="D6" s="4">
        <v>2</v>
      </c>
      <c r="E6" s="4">
        <v>0.01</v>
      </c>
      <c r="F6" s="4">
        <v>0.1</v>
      </c>
      <c r="G6" s="4">
        <f t="shared" ref="G6:G14" si="0">((B6*C6)+(B6*E6))</f>
        <v>4.04</v>
      </c>
      <c r="H6" s="4">
        <f t="shared" ref="H6:H14" si="1">((B6*D6)+(B6*F6))</f>
        <v>8.4</v>
      </c>
      <c r="I6" s="4">
        <v>2</v>
      </c>
      <c r="J6" s="4">
        <v>4</v>
      </c>
      <c r="K6" s="4">
        <v>0.04</v>
      </c>
      <c r="L6" s="4">
        <v>0.3</v>
      </c>
      <c r="M6" s="4">
        <f t="shared" ref="M6:M14" si="2">((B6*I6)+(B6*K6))</f>
        <v>8.16</v>
      </c>
      <c r="N6" s="4">
        <f t="shared" ref="N6:N14" si="3">((B6*J6)+(B6*L6))</f>
        <v>17.2</v>
      </c>
      <c r="O6" s="4">
        <v>900</v>
      </c>
    </row>
    <row r="7" spans="1:15" x14ac:dyDescent="0.2">
      <c r="A7" s="3">
        <v>60000</v>
      </c>
      <c r="B7" s="4">
        <v>4</v>
      </c>
      <c r="C7" s="4">
        <v>1</v>
      </c>
      <c r="D7" s="4">
        <v>2</v>
      </c>
      <c r="E7" s="4">
        <v>0.01</v>
      </c>
      <c r="F7" s="4">
        <v>0.1</v>
      </c>
      <c r="G7" s="4">
        <f t="shared" si="0"/>
        <v>4.04</v>
      </c>
      <c r="H7" s="4">
        <f t="shared" si="1"/>
        <v>8.4</v>
      </c>
      <c r="I7" s="4">
        <v>2</v>
      </c>
      <c r="J7" s="4">
        <v>4</v>
      </c>
      <c r="K7" s="4">
        <v>0.04</v>
      </c>
      <c r="L7" s="4">
        <v>0.3</v>
      </c>
      <c r="M7" s="4">
        <f t="shared" si="2"/>
        <v>8.16</v>
      </c>
      <c r="N7" s="4">
        <f t="shared" si="3"/>
        <v>17.2</v>
      </c>
      <c r="O7" s="4">
        <v>900</v>
      </c>
    </row>
    <row r="8" spans="1:15" x14ac:dyDescent="0.2">
      <c r="A8" s="3">
        <v>80000</v>
      </c>
      <c r="B8" s="4">
        <v>4</v>
      </c>
      <c r="C8" s="4">
        <v>1</v>
      </c>
      <c r="D8" s="4">
        <v>2</v>
      </c>
      <c r="E8" s="4">
        <v>0.01</v>
      </c>
      <c r="F8" s="4">
        <v>0.1</v>
      </c>
      <c r="G8" s="4">
        <f t="shared" si="0"/>
        <v>4.04</v>
      </c>
      <c r="H8" s="4">
        <f t="shared" si="1"/>
        <v>8.4</v>
      </c>
      <c r="I8" s="4">
        <v>2</v>
      </c>
      <c r="J8" s="4">
        <v>4</v>
      </c>
      <c r="K8" s="4">
        <v>0.04</v>
      </c>
      <c r="L8" s="4">
        <v>0.3</v>
      </c>
      <c r="M8" s="4">
        <f t="shared" si="2"/>
        <v>8.16</v>
      </c>
      <c r="N8" s="4">
        <f t="shared" si="3"/>
        <v>17.2</v>
      </c>
      <c r="O8" s="4">
        <v>900</v>
      </c>
    </row>
    <row r="9" spans="1:15" x14ac:dyDescent="0.2">
      <c r="A9" s="3">
        <v>100000</v>
      </c>
      <c r="B9" s="4">
        <v>4</v>
      </c>
      <c r="C9" s="4">
        <v>1</v>
      </c>
      <c r="D9" s="4">
        <v>2</v>
      </c>
      <c r="E9" s="4">
        <v>0.01</v>
      </c>
      <c r="F9" s="4">
        <v>0.1</v>
      </c>
      <c r="G9" s="4">
        <f t="shared" si="0"/>
        <v>4.04</v>
      </c>
      <c r="H9" s="4">
        <f t="shared" si="1"/>
        <v>8.4</v>
      </c>
      <c r="I9" s="4">
        <v>2</v>
      </c>
      <c r="J9" s="4">
        <v>4</v>
      </c>
      <c r="K9" s="4">
        <v>0.04</v>
      </c>
      <c r="L9" s="4">
        <v>0.3</v>
      </c>
      <c r="M9" s="4">
        <f t="shared" si="2"/>
        <v>8.16</v>
      </c>
      <c r="N9" s="4">
        <f t="shared" si="3"/>
        <v>17.2</v>
      </c>
      <c r="O9" s="4">
        <v>900</v>
      </c>
    </row>
    <row r="10" spans="1:15" x14ac:dyDescent="0.2">
      <c r="A10" s="3">
        <v>120000</v>
      </c>
      <c r="B10" s="4">
        <v>4</v>
      </c>
      <c r="C10" s="4">
        <v>1</v>
      </c>
      <c r="D10" s="4">
        <v>2</v>
      </c>
      <c r="E10" s="4">
        <v>0.01</v>
      </c>
      <c r="F10" s="4">
        <v>0.1</v>
      </c>
      <c r="G10" s="4">
        <f t="shared" si="0"/>
        <v>4.04</v>
      </c>
      <c r="H10" s="4">
        <f t="shared" si="1"/>
        <v>8.4</v>
      </c>
      <c r="I10" s="4">
        <v>2</v>
      </c>
      <c r="J10" s="4">
        <v>4</v>
      </c>
      <c r="K10" s="4">
        <v>0.04</v>
      </c>
      <c r="L10" s="4">
        <v>0.3</v>
      </c>
      <c r="M10" s="4">
        <f t="shared" si="2"/>
        <v>8.16</v>
      </c>
      <c r="N10" s="4">
        <f t="shared" si="3"/>
        <v>17.2</v>
      </c>
      <c r="O10" s="4">
        <v>900</v>
      </c>
    </row>
    <row r="11" spans="1:15" x14ac:dyDescent="0.2">
      <c r="A11" s="3">
        <v>140000</v>
      </c>
      <c r="B11" s="4">
        <v>4</v>
      </c>
      <c r="C11" s="4">
        <v>1</v>
      </c>
      <c r="D11" s="4">
        <v>2</v>
      </c>
      <c r="E11" s="4">
        <v>0.01</v>
      </c>
      <c r="F11" s="4">
        <v>0.1</v>
      </c>
      <c r="G11" s="4">
        <f t="shared" si="0"/>
        <v>4.04</v>
      </c>
      <c r="H11" s="4">
        <f t="shared" si="1"/>
        <v>8.4</v>
      </c>
      <c r="I11" s="4">
        <v>2</v>
      </c>
      <c r="J11" s="4">
        <v>4</v>
      </c>
      <c r="K11" s="4">
        <v>0.04</v>
      </c>
      <c r="L11" s="4">
        <v>0.3</v>
      </c>
      <c r="M11" s="4">
        <f t="shared" si="2"/>
        <v>8.16</v>
      </c>
      <c r="N11" s="4">
        <f t="shared" si="3"/>
        <v>17.2</v>
      </c>
      <c r="O11" s="4">
        <v>900</v>
      </c>
    </row>
    <row r="12" spans="1:15" x14ac:dyDescent="0.2">
      <c r="A12" s="3">
        <v>160000</v>
      </c>
      <c r="B12" s="4">
        <v>4</v>
      </c>
      <c r="C12" s="4">
        <v>1</v>
      </c>
      <c r="D12" s="4">
        <v>2</v>
      </c>
      <c r="E12" s="4">
        <v>0.01</v>
      </c>
      <c r="F12" s="4">
        <v>0.1</v>
      </c>
      <c r="G12" s="4">
        <f t="shared" si="0"/>
        <v>4.04</v>
      </c>
      <c r="H12" s="4">
        <f t="shared" si="1"/>
        <v>8.4</v>
      </c>
      <c r="I12" s="4">
        <v>2</v>
      </c>
      <c r="J12" s="4">
        <v>4</v>
      </c>
      <c r="K12" s="4">
        <v>0.04</v>
      </c>
      <c r="L12" s="4">
        <v>0.3</v>
      </c>
      <c r="M12" s="4">
        <f t="shared" si="2"/>
        <v>8.16</v>
      </c>
      <c r="N12" s="4">
        <f t="shared" si="3"/>
        <v>17.2</v>
      </c>
      <c r="O12" s="4">
        <v>900</v>
      </c>
    </row>
    <row r="13" spans="1:15" x14ac:dyDescent="0.2">
      <c r="A13" s="3">
        <v>180000</v>
      </c>
      <c r="B13" s="4">
        <v>4</v>
      </c>
      <c r="C13" s="4">
        <v>1</v>
      </c>
      <c r="D13" s="4">
        <v>2</v>
      </c>
      <c r="E13" s="4">
        <v>0.01</v>
      </c>
      <c r="F13" s="4">
        <v>0.1</v>
      </c>
      <c r="G13" s="4">
        <f t="shared" si="0"/>
        <v>4.04</v>
      </c>
      <c r="H13" s="9">
        <f t="shared" si="1"/>
        <v>8.4</v>
      </c>
      <c r="I13" s="4">
        <v>2</v>
      </c>
      <c r="J13" s="4">
        <v>4</v>
      </c>
      <c r="K13" s="4">
        <v>0.04</v>
      </c>
      <c r="L13" s="4">
        <v>0.3</v>
      </c>
      <c r="M13" s="4">
        <f t="shared" si="2"/>
        <v>8.16</v>
      </c>
      <c r="N13" s="4">
        <f t="shared" si="3"/>
        <v>17.2</v>
      </c>
      <c r="O13" s="4">
        <v>900</v>
      </c>
    </row>
    <row r="14" spans="1:15" x14ac:dyDescent="0.2">
      <c r="A14" s="3">
        <v>200000</v>
      </c>
      <c r="B14" s="4">
        <v>4</v>
      </c>
      <c r="C14" s="4">
        <v>1</v>
      </c>
      <c r="D14" s="4">
        <v>2</v>
      </c>
      <c r="E14" s="4">
        <v>0.01</v>
      </c>
      <c r="F14" s="4">
        <v>0.1</v>
      </c>
      <c r="G14" s="10">
        <f t="shared" si="0"/>
        <v>4.04</v>
      </c>
      <c r="H14" s="4">
        <f t="shared" si="1"/>
        <v>8.4</v>
      </c>
      <c r="I14" s="11">
        <v>2</v>
      </c>
      <c r="J14" s="4">
        <v>4</v>
      </c>
      <c r="K14" s="4">
        <v>0.04</v>
      </c>
      <c r="L14" s="4">
        <v>0.3</v>
      </c>
      <c r="M14" s="4">
        <f t="shared" si="2"/>
        <v>8.16</v>
      </c>
      <c r="N14" s="4">
        <f t="shared" si="3"/>
        <v>17.2</v>
      </c>
      <c r="O14" s="4">
        <v>900</v>
      </c>
    </row>
    <row r="18" spans="1:15" x14ac:dyDescent="0.2">
      <c r="A18" s="20" t="s">
        <v>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">
      <c r="A19" s="21" t="s">
        <v>39</v>
      </c>
      <c r="B19" s="18" t="s">
        <v>2</v>
      </c>
      <c r="C19" s="22" t="s">
        <v>28</v>
      </c>
      <c r="D19" s="23"/>
      <c r="E19" s="23"/>
      <c r="F19" s="23"/>
      <c r="G19" s="23"/>
      <c r="H19" s="24"/>
      <c r="I19" s="22" t="s">
        <v>1</v>
      </c>
      <c r="J19" s="23"/>
      <c r="K19" s="23"/>
      <c r="L19" s="23"/>
      <c r="M19" s="23"/>
      <c r="N19" s="24"/>
      <c r="O19" s="18" t="s">
        <v>17</v>
      </c>
    </row>
    <row r="20" spans="1:15" x14ac:dyDescent="0.2">
      <c r="A20" s="21"/>
      <c r="B20" s="18"/>
      <c r="C20" s="18" t="s">
        <v>22</v>
      </c>
      <c r="D20" s="18"/>
      <c r="E20" s="18" t="s">
        <v>23</v>
      </c>
      <c r="F20" s="18"/>
      <c r="G20" s="22" t="s">
        <v>13</v>
      </c>
      <c r="H20" s="24"/>
      <c r="I20" s="18" t="s">
        <v>22</v>
      </c>
      <c r="J20" s="18"/>
      <c r="K20" s="18" t="s">
        <v>23</v>
      </c>
      <c r="L20" s="18"/>
      <c r="M20" s="22" t="s">
        <v>13</v>
      </c>
      <c r="N20" s="24"/>
      <c r="O20" s="18"/>
    </row>
    <row r="21" spans="1:15" x14ac:dyDescent="0.2">
      <c r="A21" s="21"/>
      <c r="B21" s="18"/>
      <c r="C21" s="2" t="s">
        <v>3</v>
      </c>
      <c r="D21" s="2" t="s">
        <v>4</v>
      </c>
      <c r="E21" s="2" t="s">
        <v>3</v>
      </c>
      <c r="F21" s="2" t="s">
        <v>4</v>
      </c>
      <c r="G21" s="2" t="s">
        <v>3</v>
      </c>
      <c r="H21" s="2" t="s">
        <v>4</v>
      </c>
      <c r="I21" s="2" t="s">
        <v>3</v>
      </c>
      <c r="J21" s="2" t="s">
        <v>4</v>
      </c>
      <c r="K21" s="2" t="s">
        <v>3</v>
      </c>
      <c r="L21" s="2" t="s">
        <v>4</v>
      </c>
      <c r="M21" s="2" t="s">
        <v>3</v>
      </c>
      <c r="N21" s="2" t="s">
        <v>4</v>
      </c>
      <c r="O21" s="18"/>
    </row>
    <row r="22" spans="1:15" x14ac:dyDescent="0.2">
      <c r="A22" s="3">
        <v>20000</v>
      </c>
      <c r="B22" s="4">
        <v>4</v>
      </c>
      <c r="C22" s="4">
        <v>0.3</v>
      </c>
      <c r="D22" s="4">
        <v>0.5</v>
      </c>
      <c r="E22" s="4">
        <v>0.01</v>
      </c>
      <c r="F22" s="4">
        <v>0.1</v>
      </c>
      <c r="G22" s="4">
        <f>((B22*C22)+(B22*E22))</f>
        <v>1.24</v>
      </c>
      <c r="H22" s="4">
        <f>((B22*D22)+(B22*F22))</f>
        <v>2.4</v>
      </c>
      <c r="I22" s="4">
        <v>2</v>
      </c>
      <c r="J22" s="4">
        <v>4</v>
      </c>
      <c r="K22" s="4">
        <v>0.04</v>
      </c>
      <c r="L22" s="4">
        <v>0.3</v>
      </c>
      <c r="M22" s="4">
        <f>((B22*I22)+(B22*K22))</f>
        <v>8.16</v>
      </c>
      <c r="N22" s="4">
        <f>((B22*J22)+(B22*L22))</f>
        <v>17.2</v>
      </c>
      <c r="O22" s="4">
        <v>100</v>
      </c>
    </row>
    <row r="23" spans="1:15" x14ac:dyDescent="0.2">
      <c r="A23" s="3">
        <v>40000</v>
      </c>
      <c r="B23" s="4">
        <v>4</v>
      </c>
      <c r="C23" s="4">
        <v>0.3</v>
      </c>
      <c r="D23" s="4">
        <v>0.5</v>
      </c>
      <c r="E23" s="4">
        <v>0.01</v>
      </c>
      <c r="F23" s="4">
        <v>0.1</v>
      </c>
      <c r="G23" s="4">
        <f t="shared" ref="G23:G31" si="4">((B23*C23)+(B23*E23))</f>
        <v>1.24</v>
      </c>
      <c r="H23" s="4">
        <f t="shared" ref="H23:H31" si="5">((B23*D23)+(B23*F23))</f>
        <v>2.4</v>
      </c>
      <c r="I23" s="4">
        <v>2</v>
      </c>
      <c r="J23" s="4">
        <v>4</v>
      </c>
      <c r="K23" s="4">
        <v>0.04</v>
      </c>
      <c r="L23" s="4">
        <v>0.3</v>
      </c>
      <c r="M23" s="4">
        <f t="shared" ref="M23:M31" si="6">((B23*I23)+(B23*K23))</f>
        <v>8.16</v>
      </c>
      <c r="N23" s="4">
        <f t="shared" ref="N23:N31" si="7">((B23*J23)+(B23*L23))</f>
        <v>17.2</v>
      </c>
      <c r="O23" s="4">
        <v>100</v>
      </c>
    </row>
    <row r="24" spans="1:15" x14ac:dyDescent="0.2">
      <c r="A24" s="3">
        <v>60000</v>
      </c>
      <c r="B24" s="4">
        <v>4</v>
      </c>
      <c r="C24" s="4">
        <v>0.3</v>
      </c>
      <c r="D24" s="4">
        <v>0.5</v>
      </c>
      <c r="E24" s="4">
        <v>0.01</v>
      </c>
      <c r="F24" s="4">
        <v>0.1</v>
      </c>
      <c r="G24" s="4">
        <f t="shared" si="4"/>
        <v>1.24</v>
      </c>
      <c r="H24" s="4">
        <f t="shared" si="5"/>
        <v>2.4</v>
      </c>
      <c r="I24" s="4">
        <v>2</v>
      </c>
      <c r="J24" s="4">
        <v>4</v>
      </c>
      <c r="K24" s="4">
        <v>0.04</v>
      </c>
      <c r="L24" s="4">
        <v>0.3</v>
      </c>
      <c r="M24" s="4">
        <f t="shared" si="6"/>
        <v>8.16</v>
      </c>
      <c r="N24" s="4">
        <f t="shared" si="7"/>
        <v>17.2</v>
      </c>
      <c r="O24" s="4">
        <v>100</v>
      </c>
    </row>
    <row r="25" spans="1:15" x14ac:dyDescent="0.2">
      <c r="A25" s="3">
        <v>80000</v>
      </c>
      <c r="B25" s="4">
        <v>4</v>
      </c>
      <c r="C25" s="4">
        <v>0.3</v>
      </c>
      <c r="D25" s="4">
        <v>0.5</v>
      </c>
      <c r="E25" s="4">
        <v>0.01</v>
      </c>
      <c r="F25" s="4">
        <v>0.1</v>
      </c>
      <c r="G25" s="4">
        <f t="shared" si="4"/>
        <v>1.24</v>
      </c>
      <c r="H25" s="4">
        <f t="shared" si="5"/>
        <v>2.4</v>
      </c>
      <c r="I25" s="4">
        <v>2</v>
      </c>
      <c r="J25" s="4">
        <v>4</v>
      </c>
      <c r="K25" s="4">
        <v>0.04</v>
      </c>
      <c r="L25" s="4">
        <v>0.3</v>
      </c>
      <c r="M25" s="4">
        <f t="shared" si="6"/>
        <v>8.16</v>
      </c>
      <c r="N25" s="4">
        <f t="shared" si="7"/>
        <v>17.2</v>
      </c>
      <c r="O25" s="4">
        <v>100</v>
      </c>
    </row>
    <row r="26" spans="1:15" x14ac:dyDescent="0.2">
      <c r="A26" s="3">
        <v>100000</v>
      </c>
      <c r="B26" s="4">
        <v>4</v>
      </c>
      <c r="C26" s="4">
        <v>0.3</v>
      </c>
      <c r="D26" s="4">
        <v>0.5</v>
      </c>
      <c r="E26" s="4">
        <v>0.01</v>
      </c>
      <c r="F26" s="4">
        <v>0.1</v>
      </c>
      <c r="G26" s="4">
        <f t="shared" si="4"/>
        <v>1.24</v>
      </c>
      <c r="H26" s="4">
        <f t="shared" si="5"/>
        <v>2.4</v>
      </c>
      <c r="I26" s="4">
        <v>2</v>
      </c>
      <c r="J26" s="4">
        <v>4</v>
      </c>
      <c r="K26" s="4">
        <v>0.04</v>
      </c>
      <c r="L26" s="4">
        <v>0.3</v>
      </c>
      <c r="M26" s="4">
        <f t="shared" si="6"/>
        <v>8.16</v>
      </c>
      <c r="N26" s="4">
        <f t="shared" si="7"/>
        <v>17.2</v>
      </c>
      <c r="O26" s="4">
        <v>100</v>
      </c>
    </row>
    <row r="27" spans="1:15" x14ac:dyDescent="0.2">
      <c r="A27" s="3">
        <v>120000</v>
      </c>
      <c r="B27" s="4">
        <v>4</v>
      </c>
      <c r="C27" s="4">
        <v>0.3</v>
      </c>
      <c r="D27" s="4">
        <v>0.5</v>
      </c>
      <c r="E27" s="4">
        <v>0.01</v>
      </c>
      <c r="F27" s="4">
        <v>0.1</v>
      </c>
      <c r="G27" s="4">
        <f t="shared" si="4"/>
        <v>1.24</v>
      </c>
      <c r="H27" s="4">
        <f t="shared" si="5"/>
        <v>2.4</v>
      </c>
      <c r="I27" s="4">
        <v>2</v>
      </c>
      <c r="J27" s="4">
        <v>4</v>
      </c>
      <c r="K27" s="4">
        <v>0.04</v>
      </c>
      <c r="L27" s="4">
        <v>0.3</v>
      </c>
      <c r="M27" s="4">
        <f t="shared" si="6"/>
        <v>8.16</v>
      </c>
      <c r="N27" s="4">
        <f t="shared" si="7"/>
        <v>17.2</v>
      </c>
      <c r="O27" s="4">
        <v>100</v>
      </c>
    </row>
    <row r="28" spans="1:15" x14ac:dyDescent="0.2">
      <c r="A28" s="3">
        <v>140000</v>
      </c>
      <c r="B28" s="4">
        <v>4</v>
      </c>
      <c r="C28" s="4">
        <v>0.3</v>
      </c>
      <c r="D28" s="4">
        <v>0.5</v>
      </c>
      <c r="E28" s="4">
        <v>0.01</v>
      </c>
      <c r="F28" s="4">
        <v>0.1</v>
      </c>
      <c r="G28" s="4">
        <f t="shared" si="4"/>
        <v>1.24</v>
      </c>
      <c r="H28" s="4">
        <f t="shared" si="5"/>
        <v>2.4</v>
      </c>
      <c r="I28" s="4">
        <v>2</v>
      </c>
      <c r="J28" s="4">
        <v>4</v>
      </c>
      <c r="K28" s="4">
        <v>0.04</v>
      </c>
      <c r="L28" s="4">
        <v>0.3</v>
      </c>
      <c r="M28" s="4">
        <f t="shared" si="6"/>
        <v>8.16</v>
      </c>
      <c r="N28" s="4">
        <f t="shared" si="7"/>
        <v>17.2</v>
      </c>
      <c r="O28" s="4">
        <v>100</v>
      </c>
    </row>
    <row r="29" spans="1:15" x14ac:dyDescent="0.2">
      <c r="A29" s="3">
        <v>160000</v>
      </c>
      <c r="B29" s="4">
        <v>4</v>
      </c>
      <c r="C29" s="4">
        <v>0.3</v>
      </c>
      <c r="D29" s="4">
        <v>0.5</v>
      </c>
      <c r="E29" s="4">
        <v>0.01</v>
      </c>
      <c r="F29" s="4">
        <v>0.1</v>
      </c>
      <c r="G29" s="4">
        <f t="shared" si="4"/>
        <v>1.24</v>
      </c>
      <c r="H29" s="4">
        <f t="shared" si="5"/>
        <v>2.4</v>
      </c>
      <c r="I29" s="4">
        <v>2</v>
      </c>
      <c r="J29" s="4">
        <v>4</v>
      </c>
      <c r="K29" s="4">
        <v>0.04</v>
      </c>
      <c r="L29" s="4">
        <v>0.3</v>
      </c>
      <c r="M29" s="4">
        <f t="shared" si="6"/>
        <v>8.16</v>
      </c>
      <c r="N29" s="4">
        <f t="shared" si="7"/>
        <v>17.2</v>
      </c>
      <c r="O29" s="4">
        <v>100</v>
      </c>
    </row>
    <row r="30" spans="1:15" x14ac:dyDescent="0.2">
      <c r="A30" s="3">
        <v>180000</v>
      </c>
      <c r="B30" s="4">
        <v>4</v>
      </c>
      <c r="C30" s="4">
        <v>0.3</v>
      </c>
      <c r="D30" s="4">
        <v>0.5</v>
      </c>
      <c r="E30" s="4">
        <v>0.01</v>
      </c>
      <c r="F30" s="4">
        <v>0.1</v>
      </c>
      <c r="G30" s="4">
        <f t="shared" si="4"/>
        <v>1.24</v>
      </c>
      <c r="H30" s="4">
        <f t="shared" si="5"/>
        <v>2.4</v>
      </c>
      <c r="I30" s="4">
        <v>2</v>
      </c>
      <c r="J30" s="4">
        <v>4</v>
      </c>
      <c r="K30" s="4">
        <v>0.04</v>
      </c>
      <c r="L30" s="4">
        <v>0.3</v>
      </c>
      <c r="M30" s="4">
        <f t="shared" si="6"/>
        <v>8.16</v>
      </c>
      <c r="N30" s="4">
        <f t="shared" si="7"/>
        <v>17.2</v>
      </c>
      <c r="O30" s="4">
        <v>100</v>
      </c>
    </row>
    <row r="31" spans="1:15" x14ac:dyDescent="0.2">
      <c r="A31" s="3">
        <v>200000</v>
      </c>
      <c r="B31" s="4">
        <v>4</v>
      </c>
      <c r="C31" s="4">
        <v>0.3</v>
      </c>
      <c r="D31" s="4">
        <v>0.5</v>
      </c>
      <c r="E31" s="4">
        <v>0.01</v>
      </c>
      <c r="F31" s="4">
        <v>0.1</v>
      </c>
      <c r="G31" s="4">
        <f t="shared" si="4"/>
        <v>1.24</v>
      </c>
      <c r="H31" s="4">
        <f t="shared" si="5"/>
        <v>2.4</v>
      </c>
      <c r="I31" s="4">
        <v>2</v>
      </c>
      <c r="J31" s="4">
        <v>4</v>
      </c>
      <c r="K31" s="4">
        <v>0.04</v>
      </c>
      <c r="L31" s="4">
        <v>0.3</v>
      </c>
      <c r="M31" s="4">
        <f t="shared" si="6"/>
        <v>8.16</v>
      </c>
      <c r="N31" s="4">
        <f t="shared" si="7"/>
        <v>17.2</v>
      </c>
      <c r="O31" s="4">
        <v>100</v>
      </c>
    </row>
    <row r="35" spans="1:15" x14ac:dyDescent="0.2">
      <c r="A35" s="20" t="s">
        <v>24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">
      <c r="A36" s="21" t="s">
        <v>39</v>
      </c>
      <c r="B36" s="18" t="s">
        <v>2</v>
      </c>
      <c r="C36" s="22" t="s">
        <v>28</v>
      </c>
      <c r="D36" s="23"/>
      <c r="E36" s="23"/>
      <c r="F36" s="23"/>
      <c r="G36" s="23"/>
      <c r="H36" s="24"/>
      <c r="I36" s="22" t="s">
        <v>1</v>
      </c>
      <c r="J36" s="23"/>
      <c r="K36" s="23"/>
      <c r="L36" s="23"/>
      <c r="M36" s="23"/>
      <c r="N36" s="24"/>
      <c r="O36" s="18" t="s">
        <v>17</v>
      </c>
    </row>
    <row r="37" spans="1:15" x14ac:dyDescent="0.2">
      <c r="A37" s="21"/>
      <c r="B37" s="18"/>
      <c r="C37" s="18" t="s">
        <v>22</v>
      </c>
      <c r="D37" s="18"/>
      <c r="E37" s="18" t="s">
        <v>23</v>
      </c>
      <c r="F37" s="18"/>
      <c r="G37" s="22" t="s">
        <v>13</v>
      </c>
      <c r="H37" s="24"/>
      <c r="I37" s="18" t="s">
        <v>22</v>
      </c>
      <c r="J37" s="18"/>
      <c r="K37" s="18" t="s">
        <v>23</v>
      </c>
      <c r="L37" s="18"/>
      <c r="M37" s="22" t="s">
        <v>13</v>
      </c>
      <c r="N37" s="24"/>
      <c r="O37" s="18"/>
    </row>
    <row r="38" spans="1:15" x14ac:dyDescent="0.2">
      <c r="A38" s="21"/>
      <c r="B38" s="18"/>
      <c r="C38" s="2" t="s">
        <v>3</v>
      </c>
      <c r="D38" s="2" t="s">
        <v>4</v>
      </c>
      <c r="E38" s="2" t="s">
        <v>3</v>
      </c>
      <c r="F38" s="2" t="s">
        <v>4</v>
      </c>
      <c r="G38" s="2" t="s">
        <v>3</v>
      </c>
      <c r="H38" s="2" t="s">
        <v>4</v>
      </c>
      <c r="I38" s="2" t="s">
        <v>3</v>
      </c>
      <c r="J38" s="2" t="s">
        <v>4</v>
      </c>
      <c r="K38" s="2" t="s">
        <v>3</v>
      </c>
      <c r="L38" s="2" t="s">
        <v>4</v>
      </c>
      <c r="M38" s="2" t="s">
        <v>3</v>
      </c>
      <c r="N38" s="2" t="s">
        <v>4</v>
      </c>
      <c r="O38" s="18"/>
    </row>
    <row r="39" spans="1:15" x14ac:dyDescent="0.2">
      <c r="A39" s="3">
        <v>20000</v>
      </c>
      <c r="B39" s="4">
        <v>1</v>
      </c>
      <c r="C39" s="4">
        <v>0.2</v>
      </c>
      <c r="D39" s="4">
        <v>0.5</v>
      </c>
      <c r="E39" s="4">
        <v>0.01</v>
      </c>
      <c r="F39" s="4">
        <v>0.1</v>
      </c>
      <c r="G39" s="4">
        <f>((B39*C39)+(B39*E39))</f>
        <v>0.21000000000000002</v>
      </c>
      <c r="H39" s="4">
        <f>((B39*D39)+(B39*F39))</f>
        <v>0.6</v>
      </c>
      <c r="I39" s="4">
        <v>1</v>
      </c>
      <c r="J39" s="4">
        <v>2</v>
      </c>
      <c r="K39" s="4">
        <v>0.04</v>
      </c>
      <c r="L39" s="4">
        <v>0.3</v>
      </c>
      <c r="M39" s="4">
        <f>((B39*I39)+(B39*K39))</f>
        <v>1.04</v>
      </c>
      <c r="N39" s="4">
        <f>((B39*J39)+(B39*L39))</f>
        <v>2.2999999999999998</v>
      </c>
      <c r="O39" s="4">
        <v>0</v>
      </c>
    </row>
    <row r="40" spans="1:15" x14ac:dyDescent="0.2">
      <c r="A40" s="3">
        <v>40000</v>
      </c>
      <c r="B40" s="4">
        <v>1</v>
      </c>
      <c r="C40" s="4">
        <v>0.2</v>
      </c>
      <c r="D40" s="4">
        <v>0.5</v>
      </c>
      <c r="E40" s="4">
        <v>0.01</v>
      </c>
      <c r="F40" s="4">
        <v>0.1</v>
      </c>
      <c r="G40" s="4">
        <f t="shared" ref="G40:G48" si="8">((B40*C40)+(B40*E40))</f>
        <v>0.21000000000000002</v>
      </c>
      <c r="H40" s="4">
        <f t="shared" ref="H40:H48" si="9">((B40*D40)+(B40*F40))</f>
        <v>0.6</v>
      </c>
      <c r="I40" s="4">
        <v>1</v>
      </c>
      <c r="J40" s="4">
        <v>2</v>
      </c>
      <c r="K40" s="4">
        <v>0.04</v>
      </c>
      <c r="L40" s="4">
        <v>0.3</v>
      </c>
      <c r="M40" s="4">
        <f t="shared" ref="M40:M48" si="10">((B40*I40)+(B40*K40))</f>
        <v>1.04</v>
      </c>
      <c r="N40" s="4">
        <f t="shared" ref="N40:N48" si="11">((B40*J40)+(B40*L40))</f>
        <v>2.2999999999999998</v>
      </c>
      <c r="O40" s="4">
        <v>0</v>
      </c>
    </row>
    <row r="41" spans="1:15" x14ac:dyDescent="0.2">
      <c r="A41" s="3">
        <v>60000</v>
      </c>
      <c r="B41" s="4">
        <v>1</v>
      </c>
      <c r="C41" s="4">
        <v>0.2</v>
      </c>
      <c r="D41" s="4">
        <v>0.5</v>
      </c>
      <c r="E41" s="4">
        <v>0.01</v>
      </c>
      <c r="F41" s="4">
        <v>0.1</v>
      </c>
      <c r="G41" s="4">
        <f t="shared" si="8"/>
        <v>0.21000000000000002</v>
      </c>
      <c r="H41" s="4">
        <f t="shared" si="9"/>
        <v>0.6</v>
      </c>
      <c r="I41" s="4">
        <v>1</v>
      </c>
      <c r="J41" s="4">
        <v>2</v>
      </c>
      <c r="K41" s="4">
        <v>0.04</v>
      </c>
      <c r="L41" s="4">
        <v>0.3</v>
      </c>
      <c r="M41" s="4">
        <f t="shared" si="10"/>
        <v>1.04</v>
      </c>
      <c r="N41" s="4">
        <f t="shared" si="11"/>
        <v>2.2999999999999998</v>
      </c>
      <c r="O41" s="4">
        <v>0</v>
      </c>
    </row>
    <row r="42" spans="1:15" x14ac:dyDescent="0.2">
      <c r="A42" s="3">
        <v>80000</v>
      </c>
      <c r="B42" s="4">
        <v>1</v>
      </c>
      <c r="C42" s="4">
        <v>0.2</v>
      </c>
      <c r="D42" s="4">
        <v>0.5</v>
      </c>
      <c r="E42" s="4">
        <v>0.01</v>
      </c>
      <c r="F42" s="4">
        <v>0.1</v>
      </c>
      <c r="G42" s="4">
        <f t="shared" si="8"/>
        <v>0.21000000000000002</v>
      </c>
      <c r="H42" s="4">
        <f t="shared" si="9"/>
        <v>0.6</v>
      </c>
      <c r="I42" s="4">
        <v>1</v>
      </c>
      <c r="J42" s="4">
        <v>2</v>
      </c>
      <c r="K42" s="4">
        <v>0.04</v>
      </c>
      <c r="L42" s="4">
        <v>0.3</v>
      </c>
      <c r="M42" s="4">
        <f t="shared" si="10"/>
        <v>1.04</v>
      </c>
      <c r="N42" s="4">
        <f t="shared" si="11"/>
        <v>2.2999999999999998</v>
      </c>
      <c r="O42" s="4">
        <v>0</v>
      </c>
    </row>
    <row r="43" spans="1:15" x14ac:dyDescent="0.2">
      <c r="A43" s="3">
        <v>100000</v>
      </c>
      <c r="B43" s="4">
        <v>1</v>
      </c>
      <c r="C43" s="4">
        <v>0.2</v>
      </c>
      <c r="D43" s="4">
        <v>0.5</v>
      </c>
      <c r="E43" s="4">
        <v>0.01</v>
      </c>
      <c r="F43" s="4">
        <v>0.1</v>
      </c>
      <c r="G43" s="4">
        <f t="shared" si="8"/>
        <v>0.21000000000000002</v>
      </c>
      <c r="H43" s="4">
        <f t="shared" si="9"/>
        <v>0.6</v>
      </c>
      <c r="I43" s="4">
        <v>1</v>
      </c>
      <c r="J43" s="4">
        <v>2</v>
      </c>
      <c r="K43" s="4">
        <v>0.04</v>
      </c>
      <c r="L43" s="4">
        <v>0.3</v>
      </c>
      <c r="M43" s="4">
        <f t="shared" si="10"/>
        <v>1.04</v>
      </c>
      <c r="N43" s="4">
        <f t="shared" si="11"/>
        <v>2.2999999999999998</v>
      </c>
      <c r="O43" s="4">
        <v>0</v>
      </c>
    </row>
    <row r="44" spans="1:15" x14ac:dyDescent="0.2">
      <c r="A44" s="3">
        <v>120000</v>
      </c>
      <c r="B44" s="4">
        <v>1</v>
      </c>
      <c r="C44" s="4">
        <v>0.2</v>
      </c>
      <c r="D44" s="4">
        <v>0.5</v>
      </c>
      <c r="E44" s="4">
        <v>0.01</v>
      </c>
      <c r="F44" s="4">
        <v>0.1</v>
      </c>
      <c r="G44" s="4">
        <f t="shared" si="8"/>
        <v>0.21000000000000002</v>
      </c>
      <c r="H44" s="4">
        <f t="shared" si="9"/>
        <v>0.6</v>
      </c>
      <c r="I44" s="4">
        <v>1</v>
      </c>
      <c r="J44" s="4">
        <v>2</v>
      </c>
      <c r="K44" s="4">
        <v>0.04</v>
      </c>
      <c r="L44" s="4">
        <v>0.3</v>
      </c>
      <c r="M44" s="4">
        <f t="shared" si="10"/>
        <v>1.04</v>
      </c>
      <c r="N44" s="4">
        <f t="shared" si="11"/>
        <v>2.2999999999999998</v>
      </c>
      <c r="O44" s="4">
        <v>0</v>
      </c>
    </row>
    <row r="45" spans="1:15" x14ac:dyDescent="0.2">
      <c r="A45" s="3">
        <v>140000</v>
      </c>
      <c r="B45" s="4">
        <v>1</v>
      </c>
      <c r="C45" s="4">
        <v>0.2</v>
      </c>
      <c r="D45" s="4">
        <v>0.5</v>
      </c>
      <c r="E45" s="4">
        <v>0.01</v>
      </c>
      <c r="F45" s="4">
        <v>0.1</v>
      </c>
      <c r="G45" s="4">
        <f t="shared" si="8"/>
        <v>0.21000000000000002</v>
      </c>
      <c r="H45" s="4">
        <f t="shared" si="9"/>
        <v>0.6</v>
      </c>
      <c r="I45" s="4">
        <v>1</v>
      </c>
      <c r="J45" s="4">
        <v>2</v>
      </c>
      <c r="K45" s="4">
        <v>0.04</v>
      </c>
      <c r="L45" s="4">
        <v>0.3</v>
      </c>
      <c r="M45" s="4">
        <f t="shared" si="10"/>
        <v>1.04</v>
      </c>
      <c r="N45" s="4">
        <f t="shared" si="11"/>
        <v>2.2999999999999998</v>
      </c>
      <c r="O45" s="4">
        <v>0</v>
      </c>
    </row>
    <row r="46" spans="1:15" x14ac:dyDescent="0.2">
      <c r="A46" s="3">
        <v>160000</v>
      </c>
      <c r="B46" s="4">
        <v>1</v>
      </c>
      <c r="C46" s="4">
        <v>0.2</v>
      </c>
      <c r="D46" s="4">
        <v>0.5</v>
      </c>
      <c r="E46" s="4">
        <v>0.01</v>
      </c>
      <c r="F46" s="4">
        <v>0.1</v>
      </c>
      <c r="G46" s="4">
        <f t="shared" si="8"/>
        <v>0.21000000000000002</v>
      </c>
      <c r="H46" s="4">
        <f t="shared" si="9"/>
        <v>0.6</v>
      </c>
      <c r="I46" s="4">
        <v>1</v>
      </c>
      <c r="J46" s="4">
        <v>2</v>
      </c>
      <c r="K46" s="4">
        <v>0.04</v>
      </c>
      <c r="L46" s="4">
        <v>0.3</v>
      </c>
      <c r="M46" s="4">
        <f t="shared" si="10"/>
        <v>1.04</v>
      </c>
      <c r="N46" s="4">
        <f t="shared" si="11"/>
        <v>2.2999999999999998</v>
      </c>
      <c r="O46" s="4">
        <v>0</v>
      </c>
    </row>
    <row r="47" spans="1:15" x14ac:dyDescent="0.2">
      <c r="A47" s="3">
        <v>180000</v>
      </c>
      <c r="B47" s="4">
        <v>1</v>
      </c>
      <c r="C47" s="4">
        <v>0.2</v>
      </c>
      <c r="D47" s="4">
        <v>0.5</v>
      </c>
      <c r="E47" s="4">
        <v>0.01</v>
      </c>
      <c r="F47" s="4">
        <v>0.1</v>
      </c>
      <c r="G47" s="4">
        <f t="shared" si="8"/>
        <v>0.21000000000000002</v>
      </c>
      <c r="H47" s="4">
        <f t="shared" si="9"/>
        <v>0.6</v>
      </c>
      <c r="I47" s="4">
        <v>1</v>
      </c>
      <c r="J47" s="4">
        <v>2</v>
      </c>
      <c r="K47" s="4">
        <v>0.04</v>
      </c>
      <c r="L47" s="4">
        <v>0.3</v>
      </c>
      <c r="M47" s="4">
        <f t="shared" si="10"/>
        <v>1.04</v>
      </c>
      <c r="N47" s="4">
        <f t="shared" si="11"/>
        <v>2.2999999999999998</v>
      </c>
      <c r="O47" s="4">
        <v>0</v>
      </c>
    </row>
    <row r="48" spans="1:15" x14ac:dyDescent="0.2">
      <c r="A48" s="3">
        <v>200000</v>
      </c>
      <c r="B48" s="4">
        <v>1</v>
      </c>
      <c r="C48" s="4">
        <v>0.2</v>
      </c>
      <c r="D48" s="4">
        <v>0.5</v>
      </c>
      <c r="E48" s="4">
        <v>0.01</v>
      </c>
      <c r="F48" s="4">
        <v>0.1</v>
      </c>
      <c r="G48" s="4">
        <f t="shared" si="8"/>
        <v>0.21000000000000002</v>
      </c>
      <c r="H48" s="4">
        <f t="shared" si="9"/>
        <v>0.6</v>
      </c>
      <c r="I48" s="4">
        <v>1</v>
      </c>
      <c r="J48" s="4">
        <v>2</v>
      </c>
      <c r="K48" s="4">
        <v>0.04</v>
      </c>
      <c r="L48" s="4">
        <v>0.3</v>
      </c>
      <c r="M48" s="4">
        <f t="shared" si="10"/>
        <v>1.04</v>
      </c>
      <c r="N48" s="4">
        <f t="shared" si="11"/>
        <v>2.2999999999999998</v>
      </c>
      <c r="O48" s="4">
        <v>0</v>
      </c>
    </row>
    <row r="52" spans="1:15" x14ac:dyDescent="0.2">
      <c r="A52" s="20" t="s">
        <v>25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">
      <c r="A53" s="21" t="s">
        <v>39</v>
      </c>
      <c r="B53" s="18" t="s">
        <v>2</v>
      </c>
      <c r="C53" s="22" t="s">
        <v>28</v>
      </c>
      <c r="D53" s="23"/>
      <c r="E53" s="23"/>
      <c r="F53" s="23"/>
      <c r="G53" s="23"/>
      <c r="H53" s="24"/>
      <c r="I53" s="22" t="s">
        <v>1</v>
      </c>
      <c r="J53" s="23"/>
      <c r="K53" s="23"/>
      <c r="L53" s="23"/>
      <c r="M53" s="23"/>
      <c r="N53" s="24"/>
      <c r="O53" s="18" t="s">
        <v>17</v>
      </c>
    </row>
    <row r="54" spans="1:15" x14ac:dyDescent="0.2">
      <c r="A54" s="21"/>
      <c r="B54" s="18"/>
      <c r="C54" s="18" t="s">
        <v>22</v>
      </c>
      <c r="D54" s="18"/>
      <c r="E54" s="18" t="s">
        <v>23</v>
      </c>
      <c r="F54" s="18"/>
      <c r="G54" s="22" t="s">
        <v>13</v>
      </c>
      <c r="H54" s="24"/>
      <c r="I54" s="18" t="s">
        <v>22</v>
      </c>
      <c r="J54" s="18"/>
      <c r="K54" s="18" t="s">
        <v>23</v>
      </c>
      <c r="L54" s="18"/>
      <c r="M54" s="22" t="s">
        <v>13</v>
      </c>
      <c r="N54" s="24"/>
      <c r="O54" s="18"/>
    </row>
    <row r="55" spans="1:15" x14ac:dyDescent="0.2">
      <c r="A55" s="21"/>
      <c r="B55" s="18"/>
      <c r="C55" s="2" t="s">
        <v>3</v>
      </c>
      <c r="D55" s="2" t="s">
        <v>4</v>
      </c>
      <c r="E55" s="2" t="s">
        <v>3</v>
      </c>
      <c r="F55" s="2" t="s">
        <v>4</v>
      </c>
      <c r="G55" s="2" t="s">
        <v>3</v>
      </c>
      <c r="H55" s="2" t="s">
        <v>4</v>
      </c>
      <c r="I55" s="2" t="s">
        <v>3</v>
      </c>
      <c r="J55" s="2" t="s">
        <v>4</v>
      </c>
      <c r="K55" s="2" t="s">
        <v>3</v>
      </c>
      <c r="L55" s="2" t="s">
        <v>4</v>
      </c>
      <c r="M55" s="2" t="s">
        <v>3</v>
      </c>
      <c r="N55" s="2" t="s">
        <v>4</v>
      </c>
      <c r="O55" s="18"/>
    </row>
    <row r="56" spans="1:15" x14ac:dyDescent="0.2">
      <c r="A56" s="3">
        <v>20000</v>
      </c>
      <c r="B56" s="4">
        <v>2</v>
      </c>
      <c r="C56" s="4">
        <v>1</v>
      </c>
      <c r="D56" s="15" t="s">
        <v>29</v>
      </c>
      <c r="E56" s="4">
        <v>0.01</v>
      </c>
      <c r="F56" s="4">
        <v>0.1</v>
      </c>
      <c r="G56" s="4">
        <f>((B56*C56)+(B56*E56))</f>
        <v>2.02</v>
      </c>
      <c r="H56" s="4" t="str">
        <f>IFERROR(((B56*D56)+(B56*F56)), "NA")</f>
        <v>NA</v>
      </c>
      <c r="I56" s="4">
        <v>0.1</v>
      </c>
      <c r="J56" s="4">
        <v>0.3</v>
      </c>
      <c r="K56" s="4">
        <v>0.04</v>
      </c>
      <c r="L56" s="4">
        <v>0.3</v>
      </c>
      <c r="M56" s="4">
        <f>((B56*I56)+(B56*K56))</f>
        <v>0.28000000000000003</v>
      </c>
      <c r="N56" s="4">
        <f>((B56*J56)+(B56*L56))</f>
        <v>1.2</v>
      </c>
      <c r="O56" s="4">
        <v>0</v>
      </c>
    </row>
    <row r="57" spans="1:15" x14ac:dyDescent="0.2">
      <c r="A57" s="3">
        <v>40000</v>
      </c>
      <c r="B57" s="4">
        <v>4</v>
      </c>
      <c r="C57" s="4">
        <v>1</v>
      </c>
      <c r="D57" s="16" t="s">
        <v>29</v>
      </c>
      <c r="E57" s="4">
        <v>0.01</v>
      </c>
      <c r="F57" s="4">
        <v>0.1</v>
      </c>
      <c r="G57" s="4">
        <f t="shared" ref="G57:G65" si="12">((B57*C57)+(B57*E57))</f>
        <v>4.04</v>
      </c>
      <c r="H57" s="4" t="str">
        <f t="shared" ref="H57:H65" si="13">IFERROR(((B57*D57)+(B57*F57)), "NA")</f>
        <v>NA</v>
      </c>
      <c r="I57" s="4">
        <v>0.1</v>
      </c>
      <c r="J57" s="4">
        <v>0.3</v>
      </c>
      <c r="K57" s="4">
        <v>0.04</v>
      </c>
      <c r="L57" s="4">
        <v>0.3</v>
      </c>
      <c r="M57" s="4">
        <f t="shared" ref="M57:M65" si="14">((B57*I57)+(B57*K57))</f>
        <v>0.56000000000000005</v>
      </c>
      <c r="N57" s="4">
        <f t="shared" ref="N57:N65" si="15">((B57*J57)+(B57*L57))</f>
        <v>2.4</v>
      </c>
      <c r="O57" s="4">
        <v>0</v>
      </c>
    </row>
    <row r="58" spans="1:15" x14ac:dyDescent="0.2">
      <c r="A58" s="3">
        <v>60000</v>
      </c>
      <c r="B58" s="4">
        <v>6</v>
      </c>
      <c r="C58" s="4">
        <v>1</v>
      </c>
      <c r="D58" s="16" t="s">
        <v>29</v>
      </c>
      <c r="E58" s="4">
        <v>0.01</v>
      </c>
      <c r="F58" s="4">
        <v>0.1</v>
      </c>
      <c r="G58" s="4">
        <f t="shared" si="12"/>
        <v>6.06</v>
      </c>
      <c r="H58" s="4" t="str">
        <f t="shared" si="13"/>
        <v>NA</v>
      </c>
      <c r="I58" s="4">
        <v>0.1</v>
      </c>
      <c r="J58" s="4">
        <v>0.3</v>
      </c>
      <c r="K58" s="4">
        <v>0.04</v>
      </c>
      <c r="L58" s="4">
        <v>0.3</v>
      </c>
      <c r="M58" s="4">
        <f t="shared" si="14"/>
        <v>0.84000000000000008</v>
      </c>
      <c r="N58" s="4">
        <f t="shared" si="15"/>
        <v>3.5999999999999996</v>
      </c>
      <c r="O58" s="4">
        <v>0</v>
      </c>
    </row>
    <row r="59" spans="1:15" x14ac:dyDescent="0.2">
      <c r="A59" s="3">
        <v>80000</v>
      </c>
      <c r="B59" s="4">
        <v>8</v>
      </c>
      <c r="C59" s="4">
        <v>1</v>
      </c>
      <c r="D59" s="16" t="s">
        <v>29</v>
      </c>
      <c r="E59" s="4">
        <v>0.01</v>
      </c>
      <c r="F59" s="4">
        <v>0.1</v>
      </c>
      <c r="G59" s="4">
        <f t="shared" si="12"/>
        <v>8.08</v>
      </c>
      <c r="H59" s="4" t="str">
        <f t="shared" si="13"/>
        <v>NA</v>
      </c>
      <c r="I59" s="4">
        <v>0.1</v>
      </c>
      <c r="J59" s="4">
        <v>0.3</v>
      </c>
      <c r="K59" s="4">
        <v>0.04</v>
      </c>
      <c r="L59" s="4">
        <v>0.3</v>
      </c>
      <c r="M59" s="4">
        <f t="shared" si="14"/>
        <v>1.1200000000000001</v>
      </c>
      <c r="N59" s="4">
        <f t="shared" si="15"/>
        <v>4.8</v>
      </c>
      <c r="O59" s="4">
        <v>0</v>
      </c>
    </row>
    <row r="60" spans="1:15" x14ac:dyDescent="0.2">
      <c r="A60" s="3">
        <v>100000</v>
      </c>
      <c r="B60" s="4">
        <v>12</v>
      </c>
      <c r="C60" s="4">
        <v>1</v>
      </c>
      <c r="D60" s="16" t="s">
        <v>29</v>
      </c>
      <c r="E60" s="4">
        <v>0.01</v>
      </c>
      <c r="F60" s="4">
        <v>0.1</v>
      </c>
      <c r="G60" s="4">
        <f t="shared" si="12"/>
        <v>12.12</v>
      </c>
      <c r="H60" s="4" t="str">
        <f t="shared" si="13"/>
        <v>NA</v>
      </c>
      <c r="I60" s="4">
        <v>0.1</v>
      </c>
      <c r="J60" s="4">
        <v>0.3</v>
      </c>
      <c r="K60" s="4">
        <v>0.04</v>
      </c>
      <c r="L60" s="4">
        <v>0.3</v>
      </c>
      <c r="M60" s="4">
        <f t="shared" si="14"/>
        <v>1.6800000000000002</v>
      </c>
      <c r="N60" s="4">
        <f t="shared" si="15"/>
        <v>7.1999999999999993</v>
      </c>
      <c r="O60" s="4">
        <v>0</v>
      </c>
    </row>
    <row r="61" spans="1:15" x14ac:dyDescent="0.2">
      <c r="A61" s="3">
        <v>120000</v>
      </c>
      <c r="B61" s="4">
        <v>14</v>
      </c>
      <c r="C61" s="4">
        <v>1</v>
      </c>
      <c r="D61" s="16" t="s">
        <v>29</v>
      </c>
      <c r="E61" s="4">
        <v>0.01</v>
      </c>
      <c r="F61" s="4">
        <v>0.1</v>
      </c>
      <c r="G61" s="4">
        <f t="shared" si="12"/>
        <v>14.14</v>
      </c>
      <c r="H61" s="4" t="str">
        <f t="shared" si="13"/>
        <v>NA</v>
      </c>
      <c r="I61" s="4">
        <v>0.1</v>
      </c>
      <c r="J61" s="4">
        <v>0.3</v>
      </c>
      <c r="K61" s="4">
        <v>0.04</v>
      </c>
      <c r="L61" s="4">
        <v>0.3</v>
      </c>
      <c r="M61" s="4">
        <f t="shared" si="14"/>
        <v>1.9600000000000002</v>
      </c>
      <c r="N61" s="4">
        <f t="shared" si="15"/>
        <v>8.4</v>
      </c>
      <c r="O61" s="4">
        <v>0</v>
      </c>
    </row>
    <row r="62" spans="1:15" x14ac:dyDescent="0.2">
      <c r="A62" s="3">
        <v>140000</v>
      </c>
      <c r="B62" s="4">
        <v>16</v>
      </c>
      <c r="C62" s="4">
        <v>1</v>
      </c>
      <c r="D62" s="16" t="s">
        <v>29</v>
      </c>
      <c r="E62" s="4">
        <v>0.01</v>
      </c>
      <c r="F62" s="4">
        <v>0.1</v>
      </c>
      <c r="G62" s="4">
        <f t="shared" si="12"/>
        <v>16.16</v>
      </c>
      <c r="H62" s="4" t="str">
        <f t="shared" si="13"/>
        <v>NA</v>
      </c>
      <c r="I62" s="4">
        <v>0.1</v>
      </c>
      <c r="J62" s="4">
        <v>0.3</v>
      </c>
      <c r="K62" s="4">
        <v>0.04</v>
      </c>
      <c r="L62" s="4">
        <v>0.3</v>
      </c>
      <c r="M62" s="4">
        <f t="shared" si="14"/>
        <v>2.2400000000000002</v>
      </c>
      <c r="N62" s="4">
        <f t="shared" si="15"/>
        <v>9.6</v>
      </c>
      <c r="O62" s="4">
        <v>0</v>
      </c>
    </row>
    <row r="63" spans="1:15" x14ac:dyDescent="0.2">
      <c r="A63" s="3">
        <v>160000</v>
      </c>
      <c r="B63" s="4">
        <v>18</v>
      </c>
      <c r="C63" s="4">
        <v>1</v>
      </c>
      <c r="D63" s="16" t="s">
        <v>29</v>
      </c>
      <c r="E63" s="4">
        <v>0.01</v>
      </c>
      <c r="F63" s="4">
        <v>0.1</v>
      </c>
      <c r="G63" s="4">
        <f t="shared" si="12"/>
        <v>18.18</v>
      </c>
      <c r="H63" s="4" t="str">
        <f t="shared" si="13"/>
        <v>NA</v>
      </c>
      <c r="I63" s="4">
        <v>0.1</v>
      </c>
      <c r="J63" s="4">
        <v>0.3</v>
      </c>
      <c r="K63" s="4">
        <v>0.04</v>
      </c>
      <c r="L63" s="4">
        <v>0.3</v>
      </c>
      <c r="M63" s="4">
        <f t="shared" si="14"/>
        <v>2.52</v>
      </c>
      <c r="N63" s="4">
        <f t="shared" si="15"/>
        <v>10.799999999999999</v>
      </c>
      <c r="O63" s="4">
        <v>0</v>
      </c>
    </row>
    <row r="64" spans="1:15" x14ac:dyDescent="0.2">
      <c r="A64" s="3">
        <v>180000</v>
      </c>
      <c r="B64" s="4">
        <v>20</v>
      </c>
      <c r="C64" s="4">
        <v>1</v>
      </c>
      <c r="D64" s="16" t="s">
        <v>29</v>
      </c>
      <c r="E64" s="4">
        <v>0.01</v>
      </c>
      <c r="F64" s="4">
        <v>0.1</v>
      </c>
      <c r="G64" s="4">
        <f t="shared" si="12"/>
        <v>20.2</v>
      </c>
      <c r="H64" s="4" t="str">
        <f t="shared" si="13"/>
        <v>NA</v>
      </c>
      <c r="I64" s="4">
        <v>0.1</v>
      </c>
      <c r="J64" s="4">
        <v>0.3</v>
      </c>
      <c r="K64" s="4">
        <v>0.04</v>
      </c>
      <c r="L64" s="4">
        <v>0.3</v>
      </c>
      <c r="M64" s="4">
        <f t="shared" si="14"/>
        <v>2.8</v>
      </c>
      <c r="N64" s="4">
        <f t="shared" si="15"/>
        <v>12</v>
      </c>
      <c r="O64" s="4">
        <v>0</v>
      </c>
    </row>
    <row r="65" spans="1:15" x14ac:dyDescent="0.2">
      <c r="A65" s="3">
        <v>200000</v>
      </c>
      <c r="B65" s="4">
        <v>22</v>
      </c>
      <c r="C65" s="4">
        <v>1</v>
      </c>
      <c r="D65" s="16" t="s">
        <v>29</v>
      </c>
      <c r="E65" s="4">
        <v>0.01</v>
      </c>
      <c r="F65" s="4">
        <v>0.1</v>
      </c>
      <c r="G65" s="4">
        <f t="shared" si="12"/>
        <v>22.22</v>
      </c>
      <c r="H65" s="4" t="str">
        <f t="shared" si="13"/>
        <v>NA</v>
      </c>
      <c r="I65" s="4">
        <v>0.1</v>
      </c>
      <c r="J65" s="4">
        <v>0.3</v>
      </c>
      <c r="K65" s="4">
        <v>0.04</v>
      </c>
      <c r="L65" s="4">
        <v>0.3</v>
      </c>
      <c r="M65" s="4">
        <f t="shared" si="14"/>
        <v>3.08</v>
      </c>
      <c r="N65" s="4">
        <f t="shared" si="15"/>
        <v>13.2</v>
      </c>
      <c r="O65" s="4">
        <v>0</v>
      </c>
    </row>
    <row r="69" spans="1:15" x14ac:dyDescent="0.2">
      <c r="A69" s="20" t="s">
        <v>7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">
      <c r="A70" s="21" t="s">
        <v>39</v>
      </c>
      <c r="B70" s="18" t="s">
        <v>2</v>
      </c>
      <c r="C70" s="22" t="s">
        <v>28</v>
      </c>
      <c r="D70" s="23"/>
      <c r="E70" s="23"/>
      <c r="F70" s="23"/>
      <c r="G70" s="23"/>
      <c r="H70" s="24"/>
      <c r="I70" s="22" t="s">
        <v>1</v>
      </c>
      <c r="J70" s="23"/>
      <c r="K70" s="23"/>
      <c r="L70" s="23"/>
      <c r="M70" s="23"/>
      <c r="N70" s="24"/>
      <c r="O70" s="18" t="s">
        <v>17</v>
      </c>
    </row>
    <row r="71" spans="1:15" x14ac:dyDescent="0.2">
      <c r="A71" s="21"/>
      <c r="B71" s="18"/>
      <c r="C71" s="18" t="s">
        <v>22</v>
      </c>
      <c r="D71" s="18"/>
      <c r="E71" s="18" t="s">
        <v>23</v>
      </c>
      <c r="F71" s="18"/>
      <c r="G71" s="22" t="s">
        <v>13</v>
      </c>
      <c r="H71" s="24"/>
      <c r="I71" s="18" t="s">
        <v>22</v>
      </c>
      <c r="J71" s="18"/>
      <c r="K71" s="18" t="s">
        <v>23</v>
      </c>
      <c r="L71" s="18"/>
      <c r="M71" s="22" t="s">
        <v>13</v>
      </c>
      <c r="N71" s="24"/>
      <c r="O71" s="18"/>
    </row>
    <row r="72" spans="1:15" x14ac:dyDescent="0.2">
      <c r="A72" s="21"/>
      <c r="B72" s="18"/>
      <c r="C72" s="2" t="s">
        <v>3</v>
      </c>
      <c r="D72" s="2" t="s">
        <v>4</v>
      </c>
      <c r="E72" s="2" t="s">
        <v>3</v>
      </c>
      <c r="F72" s="2" t="s">
        <v>4</v>
      </c>
      <c r="G72" s="2" t="s">
        <v>3</v>
      </c>
      <c r="H72" s="2" t="s">
        <v>4</v>
      </c>
      <c r="I72" s="2" t="s">
        <v>3</v>
      </c>
      <c r="J72" s="2" t="s">
        <v>4</v>
      </c>
      <c r="K72" s="2" t="s">
        <v>3</v>
      </c>
      <c r="L72" s="2" t="s">
        <v>4</v>
      </c>
      <c r="M72" s="2" t="s">
        <v>3</v>
      </c>
      <c r="N72" s="2" t="s">
        <v>4</v>
      </c>
      <c r="O72" s="18"/>
    </row>
    <row r="73" spans="1:15" x14ac:dyDescent="0.2">
      <c r="A73" s="3">
        <v>20000</v>
      </c>
      <c r="B73" s="4">
        <v>1</v>
      </c>
      <c r="C73" s="4">
        <v>0.3</v>
      </c>
      <c r="D73" s="4">
        <v>0.5</v>
      </c>
      <c r="E73" s="4">
        <v>0.01</v>
      </c>
      <c r="F73" s="4">
        <v>0.1</v>
      </c>
      <c r="G73" s="4">
        <f>((B73*C73)+(B73*E73))</f>
        <v>0.31</v>
      </c>
      <c r="H73" s="4">
        <f>((B73*D73)+(B73*F73))</f>
        <v>0.6</v>
      </c>
      <c r="I73" s="4">
        <v>0.5</v>
      </c>
      <c r="J73" s="4">
        <v>1</v>
      </c>
      <c r="K73" s="4">
        <v>0.04</v>
      </c>
      <c r="L73" s="4">
        <v>0.3</v>
      </c>
      <c r="M73" s="4">
        <f>((B73*I73)+(B73*K73))</f>
        <v>0.54</v>
      </c>
      <c r="N73" s="4">
        <f>((B73*J73)+(B73*L73))</f>
        <v>1.3</v>
      </c>
      <c r="O73" s="4">
        <v>0</v>
      </c>
    </row>
    <row r="74" spans="1:15" x14ac:dyDescent="0.2">
      <c r="A74" s="3">
        <v>40000</v>
      </c>
      <c r="B74" s="4">
        <v>1</v>
      </c>
      <c r="C74" s="4">
        <v>0.3</v>
      </c>
      <c r="D74" s="4">
        <v>0.5</v>
      </c>
      <c r="E74" s="4">
        <v>0.01</v>
      </c>
      <c r="F74" s="4">
        <v>0.1</v>
      </c>
      <c r="G74" s="4">
        <f t="shared" ref="G74:G82" si="16">((B74*C74)+(B74*E74))</f>
        <v>0.31</v>
      </c>
      <c r="H74" s="4">
        <f t="shared" ref="H74:H82" si="17">((B74*D74)+(B74*F74))</f>
        <v>0.6</v>
      </c>
      <c r="I74" s="4">
        <v>0.5</v>
      </c>
      <c r="J74" s="4">
        <v>1</v>
      </c>
      <c r="K74" s="4">
        <v>0.04</v>
      </c>
      <c r="L74" s="4">
        <v>0.3</v>
      </c>
      <c r="M74" s="4">
        <f t="shared" ref="M74:M82" si="18">((B74*I74)+(B74*K74))</f>
        <v>0.54</v>
      </c>
      <c r="N74" s="4">
        <f t="shared" ref="N74:N82" si="19">((B74*J74)+(B74*L74))</f>
        <v>1.3</v>
      </c>
      <c r="O74" s="4">
        <v>0</v>
      </c>
    </row>
    <row r="75" spans="1:15" x14ac:dyDescent="0.2">
      <c r="A75" s="3">
        <v>60000</v>
      </c>
      <c r="B75" s="4">
        <v>1</v>
      </c>
      <c r="C75" s="4">
        <v>0.3</v>
      </c>
      <c r="D75" s="4">
        <v>0.5</v>
      </c>
      <c r="E75" s="4">
        <v>0.01</v>
      </c>
      <c r="F75" s="4">
        <v>0.1</v>
      </c>
      <c r="G75" s="4">
        <f t="shared" si="16"/>
        <v>0.31</v>
      </c>
      <c r="H75" s="4">
        <f t="shared" si="17"/>
        <v>0.6</v>
      </c>
      <c r="I75" s="4">
        <v>0.5</v>
      </c>
      <c r="J75" s="4">
        <v>1</v>
      </c>
      <c r="K75" s="4">
        <v>0.04</v>
      </c>
      <c r="L75" s="4">
        <v>0.3</v>
      </c>
      <c r="M75" s="4">
        <f t="shared" si="18"/>
        <v>0.54</v>
      </c>
      <c r="N75" s="4">
        <f t="shared" si="19"/>
        <v>1.3</v>
      </c>
      <c r="O75" s="4">
        <v>0</v>
      </c>
    </row>
    <row r="76" spans="1:15" x14ac:dyDescent="0.2">
      <c r="A76" s="3">
        <v>80000</v>
      </c>
      <c r="B76" s="4">
        <v>1</v>
      </c>
      <c r="C76" s="4">
        <v>0.3</v>
      </c>
      <c r="D76" s="4">
        <v>0.5</v>
      </c>
      <c r="E76" s="4">
        <v>0.01</v>
      </c>
      <c r="F76" s="4">
        <v>0.1</v>
      </c>
      <c r="G76" s="4">
        <f t="shared" si="16"/>
        <v>0.31</v>
      </c>
      <c r="H76" s="4">
        <f t="shared" si="17"/>
        <v>0.6</v>
      </c>
      <c r="I76" s="4">
        <v>0.5</v>
      </c>
      <c r="J76" s="4">
        <v>1</v>
      </c>
      <c r="K76" s="4">
        <v>0.04</v>
      </c>
      <c r="L76" s="4">
        <v>0.3</v>
      </c>
      <c r="M76" s="4">
        <f t="shared" si="18"/>
        <v>0.54</v>
      </c>
      <c r="N76" s="4">
        <f t="shared" si="19"/>
        <v>1.3</v>
      </c>
      <c r="O76" s="4">
        <v>0</v>
      </c>
    </row>
    <row r="77" spans="1:15" x14ac:dyDescent="0.2">
      <c r="A77" s="3">
        <v>100000</v>
      </c>
      <c r="B77" s="4">
        <v>1</v>
      </c>
      <c r="C77" s="4">
        <v>0.3</v>
      </c>
      <c r="D77" s="4">
        <v>0.5</v>
      </c>
      <c r="E77" s="4">
        <v>0.01</v>
      </c>
      <c r="F77" s="4">
        <v>0.1</v>
      </c>
      <c r="G77" s="4">
        <f t="shared" si="16"/>
        <v>0.31</v>
      </c>
      <c r="H77" s="4">
        <f t="shared" si="17"/>
        <v>0.6</v>
      </c>
      <c r="I77" s="4">
        <v>0.5</v>
      </c>
      <c r="J77" s="4">
        <v>1</v>
      </c>
      <c r="K77" s="4">
        <v>0.04</v>
      </c>
      <c r="L77" s="4">
        <v>0.3</v>
      </c>
      <c r="M77" s="4">
        <f t="shared" si="18"/>
        <v>0.54</v>
      </c>
      <c r="N77" s="4">
        <f t="shared" si="19"/>
        <v>1.3</v>
      </c>
      <c r="O77" s="4">
        <v>0</v>
      </c>
    </row>
    <row r="78" spans="1:15" x14ac:dyDescent="0.2">
      <c r="A78" s="3">
        <v>120000</v>
      </c>
      <c r="B78" s="4">
        <v>1</v>
      </c>
      <c r="C78" s="4">
        <v>0.3</v>
      </c>
      <c r="D78" s="4">
        <v>0.5</v>
      </c>
      <c r="E78" s="4">
        <v>0.01</v>
      </c>
      <c r="F78" s="4">
        <v>0.1</v>
      </c>
      <c r="G78" s="4">
        <f t="shared" si="16"/>
        <v>0.31</v>
      </c>
      <c r="H78" s="4">
        <f t="shared" si="17"/>
        <v>0.6</v>
      </c>
      <c r="I78" s="4">
        <v>0.5</v>
      </c>
      <c r="J78" s="4">
        <v>1</v>
      </c>
      <c r="K78" s="4">
        <v>0.04</v>
      </c>
      <c r="L78" s="4">
        <v>0.3</v>
      </c>
      <c r="M78" s="4">
        <f t="shared" si="18"/>
        <v>0.54</v>
      </c>
      <c r="N78" s="4">
        <f t="shared" si="19"/>
        <v>1.3</v>
      </c>
      <c r="O78" s="4">
        <v>0</v>
      </c>
    </row>
    <row r="79" spans="1:15" x14ac:dyDescent="0.2">
      <c r="A79" s="3">
        <v>140000</v>
      </c>
      <c r="B79" s="4">
        <v>1</v>
      </c>
      <c r="C79" s="4">
        <v>0.3</v>
      </c>
      <c r="D79" s="4">
        <v>0.5</v>
      </c>
      <c r="E79" s="4">
        <v>0.01</v>
      </c>
      <c r="F79" s="4">
        <v>0.1</v>
      </c>
      <c r="G79" s="4">
        <f t="shared" si="16"/>
        <v>0.31</v>
      </c>
      <c r="H79" s="4">
        <f t="shared" si="17"/>
        <v>0.6</v>
      </c>
      <c r="I79" s="4">
        <v>0.5</v>
      </c>
      <c r="J79" s="4">
        <v>1</v>
      </c>
      <c r="K79" s="4">
        <v>0.04</v>
      </c>
      <c r="L79" s="4">
        <v>0.3</v>
      </c>
      <c r="M79" s="4">
        <f t="shared" si="18"/>
        <v>0.54</v>
      </c>
      <c r="N79" s="4">
        <f t="shared" si="19"/>
        <v>1.3</v>
      </c>
      <c r="O79" s="4">
        <v>0</v>
      </c>
    </row>
    <row r="80" spans="1:15" x14ac:dyDescent="0.2">
      <c r="A80" s="3">
        <v>160000</v>
      </c>
      <c r="B80" s="4">
        <v>1</v>
      </c>
      <c r="C80" s="4">
        <v>0.3</v>
      </c>
      <c r="D80" s="4">
        <v>0.5</v>
      </c>
      <c r="E80" s="4">
        <v>0.01</v>
      </c>
      <c r="F80" s="4">
        <v>0.1</v>
      </c>
      <c r="G80" s="4">
        <f t="shared" si="16"/>
        <v>0.31</v>
      </c>
      <c r="H80" s="4">
        <f t="shared" si="17"/>
        <v>0.6</v>
      </c>
      <c r="I80" s="4">
        <v>0.5</v>
      </c>
      <c r="J80" s="4">
        <v>1</v>
      </c>
      <c r="K80" s="4">
        <v>0.04</v>
      </c>
      <c r="L80" s="4">
        <v>0.3</v>
      </c>
      <c r="M80" s="4">
        <f t="shared" si="18"/>
        <v>0.54</v>
      </c>
      <c r="N80" s="4">
        <f t="shared" si="19"/>
        <v>1.3</v>
      </c>
      <c r="O80" s="4">
        <v>0</v>
      </c>
    </row>
    <row r="81" spans="1:15" x14ac:dyDescent="0.2">
      <c r="A81" s="3">
        <v>180000</v>
      </c>
      <c r="B81" s="4">
        <v>1</v>
      </c>
      <c r="C81" s="4">
        <v>0.3</v>
      </c>
      <c r="D81" s="4">
        <v>0.5</v>
      </c>
      <c r="E81" s="4">
        <v>0.01</v>
      </c>
      <c r="F81" s="4">
        <v>0.1</v>
      </c>
      <c r="G81" s="4">
        <f t="shared" si="16"/>
        <v>0.31</v>
      </c>
      <c r="H81" s="4">
        <f t="shared" si="17"/>
        <v>0.6</v>
      </c>
      <c r="I81" s="4">
        <v>0.5</v>
      </c>
      <c r="J81" s="4">
        <v>1</v>
      </c>
      <c r="K81" s="4">
        <v>0.04</v>
      </c>
      <c r="L81" s="4">
        <v>0.3</v>
      </c>
      <c r="M81" s="4">
        <f t="shared" si="18"/>
        <v>0.54</v>
      </c>
      <c r="N81" s="4">
        <f t="shared" si="19"/>
        <v>1.3</v>
      </c>
      <c r="O81" s="4">
        <v>0</v>
      </c>
    </row>
    <row r="82" spans="1:15" x14ac:dyDescent="0.2">
      <c r="A82" s="3">
        <v>200000</v>
      </c>
      <c r="B82" s="4">
        <v>1</v>
      </c>
      <c r="C82" s="4">
        <v>0.3</v>
      </c>
      <c r="D82" s="4">
        <v>0.5</v>
      </c>
      <c r="E82" s="4">
        <v>0.01</v>
      </c>
      <c r="F82" s="4">
        <v>0.1</v>
      </c>
      <c r="G82" s="4">
        <f t="shared" si="16"/>
        <v>0.31</v>
      </c>
      <c r="H82" s="4">
        <f t="shared" si="17"/>
        <v>0.6</v>
      </c>
      <c r="I82" s="4">
        <v>0.5</v>
      </c>
      <c r="J82" s="4">
        <v>1</v>
      </c>
      <c r="K82" s="4">
        <v>0.04</v>
      </c>
      <c r="L82" s="4">
        <v>0.3</v>
      </c>
      <c r="M82" s="4">
        <f t="shared" si="18"/>
        <v>0.54</v>
      </c>
      <c r="N82" s="4">
        <f t="shared" si="19"/>
        <v>1.3</v>
      </c>
      <c r="O82" s="4">
        <v>0</v>
      </c>
    </row>
    <row r="86" spans="1:15" x14ac:dyDescent="0.2">
      <c r="A86" s="20" t="s">
        <v>9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">
      <c r="A87" s="21" t="s">
        <v>39</v>
      </c>
      <c r="B87" s="18" t="s">
        <v>2</v>
      </c>
      <c r="C87" s="22" t="s">
        <v>28</v>
      </c>
      <c r="D87" s="23"/>
      <c r="E87" s="23"/>
      <c r="F87" s="23"/>
      <c r="G87" s="23"/>
      <c r="H87" s="24"/>
      <c r="I87" s="22" t="s">
        <v>1</v>
      </c>
      <c r="J87" s="23"/>
      <c r="K87" s="23"/>
      <c r="L87" s="23"/>
      <c r="M87" s="23"/>
      <c r="N87" s="24"/>
      <c r="O87" s="18" t="s">
        <v>17</v>
      </c>
    </row>
    <row r="88" spans="1:15" x14ac:dyDescent="0.2">
      <c r="A88" s="21"/>
      <c r="B88" s="18"/>
      <c r="C88" s="18" t="s">
        <v>22</v>
      </c>
      <c r="D88" s="18"/>
      <c r="E88" s="18" t="s">
        <v>23</v>
      </c>
      <c r="F88" s="18"/>
      <c r="G88" s="22" t="s">
        <v>13</v>
      </c>
      <c r="H88" s="24"/>
      <c r="I88" s="18" t="s">
        <v>22</v>
      </c>
      <c r="J88" s="18"/>
      <c r="K88" s="18" t="s">
        <v>23</v>
      </c>
      <c r="L88" s="18"/>
      <c r="M88" s="22" t="s">
        <v>13</v>
      </c>
      <c r="N88" s="24"/>
      <c r="O88" s="18"/>
    </row>
    <row r="89" spans="1:15" x14ac:dyDescent="0.2">
      <c r="A89" s="21"/>
      <c r="B89" s="18"/>
      <c r="C89" s="2" t="s">
        <v>3</v>
      </c>
      <c r="D89" s="2" t="s">
        <v>4</v>
      </c>
      <c r="E89" s="2" t="s">
        <v>3</v>
      </c>
      <c r="F89" s="2" t="s">
        <v>4</v>
      </c>
      <c r="G89" s="2" t="s">
        <v>3</v>
      </c>
      <c r="H89" s="2" t="s">
        <v>4</v>
      </c>
      <c r="I89" s="2" t="s">
        <v>3</v>
      </c>
      <c r="J89" s="2" t="s">
        <v>4</v>
      </c>
      <c r="K89" s="2" t="s">
        <v>3</v>
      </c>
      <c r="L89" s="2" t="s">
        <v>4</v>
      </c>
      <c r="M89" s="2" t="s">
        <v>3</v>
      </c>
      <c r="N89" s="2" t="s">
        <v>4</v>
      </c>
      <c r="O89" s="18"/>
    </row>
    <row r="90" spans="1:15" x14ac:dyDescent="0.2">
      <c r="A90" s="3">
        <v>20000</v>
      </c>
      <c r="B90" s="4">
        <v>1</v>
      </c>
      <c r="C90" s="4">
        <v>1</v>
      </c>
      <c r="D90" s="4">
        <v>2</v>
      </c>
      <c r="E90" s="4">
        <v>0.01</v>
      </c>
      <c r="F90" s="4">
        <v>0.1</v>
      </c>
      <c r="G90" s="4">
        <f>((B90*C90)+(B90*E90))</f>
        <v>1.01</v>
      </c>
      <c r="H90" s="4">
        <f>((B90*D90)+(B90*F90))</f>
        <v>2.1</v>
      </c>
      <c r="I90" s="4">
        <v>0.5</v>
      </c>
      <c r="J90" s="4">
        <v>2</v>
      </c>
      <c r="K90" s="4">
        <v>0.04</v>
      </c>
      <c r="L90" s="4">
        <v>0.3</v>
      </c>
      <c r="M90" s="4">
        <f>((B90*I90)+(B90*K90))</f>
        <v>0.54</v>
      </c>
      <c r="N90" s="4">
        <f>((B90*J90)+(B90*L90))</f>
        <v>2.2999999999999998</v>
      </c>
      <c r="O90" s="4">
        <v>0.5</v>
      </c>
    </row>
    <row r="91" spans="1:15" x14ac:dyDescent="0.2">
      <c r="A91" s="3">
        <v>40000</v>
      </c>
      <c r="B91" s="4">
        <v>1</v>
      </c>
      <c r="C91" s="4">
        <v>1</v>
      </c>
      <c r="D91" s="4">
        <v>2</v>
      </c>
      <c r="E91" s="4">
        <v>0.01</v>
      </c>
      <c r="F91" s="4">
        <v>0.1</v>
      </c>
      <c r="G91" s="4">
        <f t="shared" ref="G91:G99" si="20">((B91*C91)+(B91*E91))</f>
        <v>1.01</v>
      </c>
      <c r="H91" s="4">
        <f t="shared" ref="H91:H99" si="21">((B91*D91)+(B91*F91))</f>
        <v>2.1</v>
      </c>
      <c r="I91" s="4">
        <v>0.5</v>
      </c>
      <c r="J91" s="4">
        <v>2</v>
      </c>
      <c r="K91" s="4">
        <v>0.04</v>
      </c>
      <c r="L91" s="4">
        <v>0.3</v>
      </c>
      <c r="M91" s="4">
        <f t="shared" ref="M91:M99" si="22">((B91*I91)+(B91*K91))</f>
        <v>0.54</v>
      </c>
      <c r="N91" s="4">
        <f t="shared" ref="N91:N99" si="23">((B91*J91)+(B91*L91))</f>
        <v>2.2999999999999998</v>
      </c>
      <c r="O91" s="4">
        <v>0.5</v>
      </c>
    </row>
    <row r="92" spans="1:15" x14ac:dyDescent="0.2">
      <c r="A92" s="3">
        <v>60000</v>
      </c>
      <c r="B92" s="4">
        <v>1</v>
      </c>
      <c r="C92" s="4">
        <v>1</v>
      </c>
      <c r="D92" s="4">
        <v>2</v>
      </c>
      <c r="E92" s="4">
        <v>0.01</v>
      </c>
      <c r="F92" s="4">
        <v>0.1</v>
      </c>
      <c r="G92" s="4">
        <f t="shared" si="20"/>
        <v>1.01</v>
      </c>
      <c r="H92" s="4">
        <f t="shared" si="21"/>
        <v>2.1</v>
      </c>
      <c r="I92" s="4">
        <v>0.5</v>
      </c>
      <c r="J92" s="4">
        <v>2</v>
      </c>
      <c r="K92" s="4">
        <v>0.04</v>
      </c>
      <c r="L92" s="4">
        <v>0.3</v>
      </c>
      <c r="M92" s="4">
        <f t="shared" si="22"/>
        <v>0.54</v>
      </c>
      <c r="N92" s="4">
        <f t="shared" si="23"/>
        <v>2.2999999999999998</v>
      </c>
      <c r="O92" s="4">
        <v>0.5</v>
      </c>
    </row>
    <row r="93" spans="1:15" x14ac:dyDescent="0.2">
      <c r="A93" s="3">
        <v>80000</v>
      </c>
      <c r="B93" s="4">
        <v>1</v>
      </c>
      <c r="C93" s="4">
        <v>1</v>
      </c>
      <c r="D93" s="4">
        <v>2</v>
      </c>
      <c r="E93" s="4">
        <v>0.01</v>
      </c>
      <c r="F93" s="4">
        <v>0.1</v>
      </c>
      <c r="G93" s="4">
        <f t="shared" si="20"/>
        <v>1.01</v>
      </c>
      <c r="H93" s="4">
        <f t="shared" si="21"/>
        <v>2.1</v>
      </c>
      <c r="I93" s="4">
        <v>0.5</v>
      </c>
      <c r="J93" s="4">
        <v>2</v>
      </c>
      <c r="K93" s="4">
        <v>0.04</v>
      </c>
      <c r="L93" s="4">
        <v>0.3</v>
      </c>
      <c r="M93" s="4">
        <f t="shared" si="22"/>
        <v>0.54</v>
      </c>
      <c r="N93" s="4">
        <f t="shared" si="23"/>
        <v>2.2999999999999998</v>
      </c>
      <c r="O93" s="4">
        <v>0.5</v>
      </c>
    </row>
    <row r="94" spans="1:15" x14ac:dyDescent="0.2">
      <c r="A94" s="3">
        <v>100000</v>
      </c>
      <c r="B94" s="4">
        <v>1</v>
      </c>
      <c r="C94" s="4">
        <v>1</v>
      </c>
      <c r="D94" s="4">
        <v>2</v>
      </c>
      <c r="E94" s="4">
        <v>0.01</v>
      </c>
      <c r="F94" s="4">
        <v>0.1</v>
      </c>
      <c r="G94" s="4">
        <f t="shared" si="20"/>
        <v>1.01</v>
      </c>
      <c r="H94" s="4">
        <f t="shared" si="21"/>
        <v>2.1</v>
      </c>
      <c r="I94" s="4">
        <v>0.5</v>
      </c>
      <c r="J94" s="4">
        <v>2</v>
      </c>
      <c r="K94" s="4">
        <v>0.04</v>
      </c>
      <c r="L94" s="4">
        <v>0.3</v>
      </c>
      <c r="M94" s="4">
        <f t="shared" si="22"/>
        <v>0.54</v>
      </c>
      <c r="N94" s="4">
        <f t="shared" si="23"/>
        <v>2.2999999999999998</v>
      </c>
      <c r="O94" s="4">
        <v>0.5</v>
      </c>
    </row>
    <row r="95" spans="1:15" x14ac:dyDescent="0.2">
      <c r="A95" s="3">
        <v>120000</v>
      </c>
      <c r="B95" s="4">
        <v>1</v>
      </c>
      <c r="C95" s="4">
        <v>1</v>
      </c>
      <c r="D95" s="4">
        <v>2</v>
      </c>
      <c r="E95" s="4">
        <v>0.01</v>
      </c>
      <c r="F95" s="4">
        <v>0.1</v>
      </c>
      <c r="G95" s="4">
        <f t="shared" si="20"/>
        <v>1.01</v>
      </c>
      <c r="H95" s="4">
        <f t="shared" si="21"/>
        <v>2.1</v>
      </c>
      <c r="I95" s="4">
        <v>0.5</v>
      </c>
      <c r="J95" s="4">
        <v>2</v>
      </c>
      <c r="K95" s="4">
        <v>0.04</v>
      </c>
      <c r="L95" s="4">
        <v>0.3</v>
      </c>
      <c r="M95" s="4">
        <f t="shared" si="22"/>
        <v>0.54</v>
      </c>
      <c r="N95" s="4">
        <f t="shared" si="23"/>
        <v>2.2999999999999998</v>
      </c>
      <c r="O95" s="4">
        <v>0.5</v>
      </c>
    </row>
    <row r="96" spans="1:15" x14ac:dyDescent="0.2">
      <c r="A96" s="3">
        <v>140000</v>
      </c>
      <c r="B96" s="4">
        <v>1</v>
      </c>
      <c r="C96" s="4">
        <v>1</v>
      </c>
      <c r="D96" s="4">
        <v>2</v>
      </c>
      <c r="E96" s="4">
        <v>0.01</v>
      </c>
      <c r="F96" s="4">
        <v>0.1</v>
      </c>
      <c r="G96" s="4">
        <f t="shared" si="20"/>
        <v>1.01</v>
      </c>
      <c r="H96" s="4">
        <f t="shared" si="21"/>
        <v>2.1</v>
      </c>
      <c r="I96" s="4">
        <v>0.5</v>
      </c>
      <c r="J96" s="4">
        <v>2</v>
      </c>
      <c r="K96" s="4">
        <v>0.04</v>
      </c>
      <c r="L96" s="4">
        <v>0.3</v>
      </c>
      <c r="M96" s="4">
        <f t="shared" si="22"/>
        <v>0.54</v>
      </c>
      <c r="N96" s="4">
        <f t="shared" si="23"/>
        <v>2.2999999999999998</v>
      </c>
      <c r="O96" s="4">
        <v>0.5</v>
      </c>
    </row>
    <row r="97" spans="1:15" x14ac:dyDescent="0.2">
      <c r="A97" s="3">
        <v>160000</v>
      </c>
      <c r="B97" s="4">
        <v>1</v>
      </c>
      <c r="C97" s="4">
        <v>1</v>
      </c>
      <c r="D97" s="4">
        <v>2</v>
      </c>
      <c r="E97" s="4">
        <v>0.01</v>
      </c>
      <c r="F97" s="4">
        <v>0.1</v>
      </c>
      <c r="G97" s="4">
        <f t="shared" si="20"/>
        <v>1.01</v>
      </c>
      <c r="H97" s="4">
        <f t="shared" si="21"/>
        <v>2.1</v>
      </c>
      <c r="I97" s="4">
        <v>0.5</v>
      </c>
      <c r="J97" s="4">
        <v>2</v>
      </c>
      <c r="K97" s="4">
        <v>0.04</v>
      </c>
      <c r="L97" s="4">
        <v>0.3</v>
      </c>
      <c r="M97" s="4">
        <f t="shared" si="22"/>
        <v>0.54</v>
      </c>
      <c r="N97" s="4">
        <f t="shared" si="23"/>
        <v>2.2999999999999998</v>
      </c>
      <c r="O97" s="4">
        <v>0.5</v>
      </c>
    </row>
    <row r="98" spans="1:15" x14ac:dyDescent="0.2">
      <c r="A98" s="3">
        <v>180000</v>
      </c>
      <c r="B98" s="4">
        <v>1</v>
      </c>
      <c r="C98" s="4">
        <v>1</v>
      </c>
      <c r="D98" s="4">
        <v>2</v>
      </c>
      <c r="E98" s="4">
        <v>0.01</v>
      </c>
      <c r="F98" s="4">
        <v>0.1</v>
      </c>
      <c r="G98" s="4">
        <f t="shared" si="20"/>
        <v>1.01</v>
      </c>
      <c r="H98" s="4">
        <f t="shared" si="21"/>
        <v>2.1</v>
      </c>
      <c r="I98" s="4">
        <v>0.5</v>
      </c>
      <c r="J98" s="4">
        <v>2</v>
      </c>
      <c r="K98" s="4">
        <v>0.04</v>
      </c>
      <c r="L98" s="4">
        <v>0.3</v>
      </c>
      <c r="M98" s="4">
        <f t="shared" si="22"/>
        <v>0.54</v>
      </c>
      <c r="N98" s="4">
        <f t="shared" si="23"/>
        <v>2.2999999999999998</v>
      </c>
      <c r="O98" s="4">
        <v>0.5</v>
      </c>
    </row>
    <row r="99" spans="1:15" x14ac:dyDescent="0.2">
      <c r="A99" s="3">
        <v>200000</v>
      </c>
      <c r="B99" s="4">
        <v>1</v>
      </c>
      <c r="C99" s="4">
        <v>1</v>
      </c>
      <c r="D99" s="4">
        <v>2</v>
      </c>
      <c r="E99" s="4">
        <v>0.01</v>
      </c>
      <c r="F99" s="4">
        <v>0.1</v>
      </c>
      <c r="G99" s="4">
        <f t="shared" si="20"/>
        <v>1.01</v>
      </c>
      <c r="H99" s="4">
        <f t="shared" si="21"/>
        <v>2.1</v>
      </c>
      <c r="I99" s="4">
        <v>0.5</v>
      </c>
      <c r="J99" s="4">
        <v>2</v>
      </c>
      <c r="K99" s="4">
        <v>0.04</v>
      </c>
      <c r="L99" s="4">
        <v>0.3</v>
      </c>
      <c r="M99" s="4">
        <f t="shared" si="22"/>
        <v>0.54</v>
      </c>
      <c r="N99" s="4">
        <f t="shared" si="23"/>
        <v>2.2999999999999998</v>
      </c>
      <c r="O99" s="4">
        <v>0.5</v>
      </c>
    </row>
    <row r="103" spans="1:15" x14ac:dyDescent="0.2">
      <c r="A103" s="20" t="s">
        <v>8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5" x14ac:dyDescent="0.2">
      <c r="A104" s="21" t="s">
        <v>39</v>
      </c>
      <c r="B104" s="18" t="s">
        <v>2</v>
      </c>
      <c r="C104" s="22" t="s">
        <v>28</v>
      </c>
      <c r="D104" s="23"/>
      <c r="E104" s="23"/>
      <c r="F104" s="23"/>
      <c r="G104" s="23"/>
      <c r="H104" s="24"/>
      <c r="I104" s="22" t="s">
        <v>1</v>
      </c>
      <c r="J104" s="23"/>
      <c r="K104" s="23"/>
      <c r="L104" s="23"/>
      <c r="M104" s="23"/>
      <c r="N104" s="24"/>
      <c r="O104" s="18" t="s">
        <v>17</v>
      </c>
    </row>
    <row r="105" spans="1:15" x14ac:dyDescent="0.2">
      <c r="A105" s="21"/>
      <c r="B105" s="18"/>
      <c r="C105" s="18" t="s">
        <v>22</v>
      </c>
      <c r="D105" s="18"/>
      <c r="E105" s="18" t="s">
        <v>23</v>
      </c>
      <c r="F105" s="18"/>
      <c r="G105" s="22" t="s">
        <v>13</v>
      </c>
      <c r="H105" s="24"/>
      <c r="I105" s="18" t="s">
        <v>22</v>
      </c>
      <c r="J105" s="18"/>
      <c r="K105" s="18" t="s">
        <v>23</v>
      </c>
      <c r="L105" s="18"/>
      <c r="M105" s="22" t="s">
        <v>13</v>
      </c>
      <c r="N105" s="24"/>
      <c r="O105" s="18"/>
    </row>
    <row r="106" spans="1:15" x14ac:dyDescent="0.2">
      <c r="A106" s="21"/>
      <c r="B106" s="18"/>
      <c r="C106" s="2" t="s">
        <v>3</v>
      </c>
      <c r="D106" s="2" t="s">
        <v>4</v>
      </c>
      <c r="E106" s="2" t="s">
        <v>3</v>
      </c>
      <c r="F106" s="2" t="s">
        <v>4</v>
      </c>
      <c r="G106" s="2" t="s">
        <v>3</v>
      </c>
      <c r="H106" s="2" t="s">
        <v>4</v>
      </c>
      <c r="I106" s="2" t="s">
        <v>3</v>
      </c>
      <c r="J106" s="2" t="s">
        <v>4</v>
      </c>
      <c r="K106" s="2" t="s">
        <v>3</v>
      </c>
      <c r="L106" s="2" t="s">
        <v>4</v>
      </c>
      <c r="M106" s="2" t="s">
        <v>3</v>
      </c>
      <c r="N106" s="2" t="s">
        <v>4</v>
      </c>
      <c r="O106" s="18"/>
    </row>
    <row r="107" spans="1:15" x14ac:dyDescent="0.2">
      <c r="A107" s="3">
        <v>20000</v>
      </c>
      <c r="B107" s="4">
        <v>1</v>
      </c>
      <c r="C107" s="4">
        <v>1</v>
      </c>
      <c r="D107" s="4">
        <v>2</v>
      </c>
      <c r="E107" s="4">
        <v>1</v>
      </c>
      <c r="F107" s="4">
        <v>1</v>
      </c>
      <c r="G107" s="4">
        <f>((B107*C107)+(B107*E107))</f>
        <v>2</v>
      </c>
      <c r="H107" s="4">
        <f>((B107*D107)+(B107*F107))</f>
        <v>3</v>
      </c>
      <c r="I107" s="4">
        <v>8</v>
      </c>
      <c r="J107" s="4">
        <v>16</v>
      </c>
      <c r="K107" s="4">
        <v>2</v>
      </c>
      <c r="L107" s="4">
        <v>3</v>
      </c>
      <c r="M107" s="4">
        <f>((B107*I107)+(B107*K107))</f>
        <v>10</v>
      </c>
      <c r="N107" s="4">
        <f>((B107*J107)+(B107*L107))</f>
        <v>19</v>
      </c>
      <c r="O107" s="4">
        <v>1000</v>
      </c>
    </row>
    <row r="108" spans="1:15" x14ac:dyDescent="0.2">
      <c r="A108" s="3">
        <v>40000</v>
      </c>
      <c r="B108" s="4">
        <v>1</v>
      </c>
      <c r="C108" s="4">
        <v>2</v>
      </c>
      <c r="D108" s="4">
        <v>4</v>
      </c>
      <c r="E108" s="4">
        <v>1</v>
      </c>
      <c r="F108" s="4">
        <v>1</v>
      </c>
      <c r="G108" s="4">
        <f t="shared" ref="G108:G116" si="24">((B108*C108)+(B108*E108))</f>
        <v>3</v>
      </c>
      <c r="H108" s="4">
        <f t="shared" ref="H108:H116" si="25">((B108*D108)+(B108*F108))</f>
        <v>5</v>
      </c>
      <c r="I108" s="4">
        <v>16</v>
      </c>
      <c r="J108" s="4">
        <v>32</v>
      </c>
      <c r="K108" s="4">
        <v>2</v>
      </c>
      <c r="L108" s="4">
        <v>3</v>
      </c>
      <c r="M108" s="4">
        <f t="shared" ref="M108:M116" si="26">((B108*I108)+(B108*K108))</f>
        <v>18</v>
      </c>
      <c r="N108" s="4">
        <f t="shared" ref="N108:N116" si="27">((B108*J108)+(B108*L108))</f>
        <v>35</v>
      </c>
      <c r="O108" s="4">
        <v>2000</v>
      </c>
    </row>
    <row r="109" spans="1:15" x14ac:dyDescent="0.2">
      <c r="A109" s="3">
        <v>60000</v>
      </c>
      <c r="B109" s="4">
        <v>1</v>
      </c>
      <c r="C109" s="4">
        <v>2</v>
      </c>
      <c r="D109" s="4">
        <v>4</v>
      </c>
      <c r="E109" s="4">
        <v>1</v>
      </c>
      <c r="F109" s="4">
        <v>1</v>
      </c>
      <c r="G109" s="4">
        <f t="shared" si="24"/>
        <v>3</v>
      </c>
      <c r="H109" s="4">
        <f t="shared" si="25"/>
        <v>5</v>
      </c>
      <c r="I109" s="4">
        <v>16</v>
      </c>
      <c r="J109" s="4">
        <v>32</v>
      </c>
      <c r="K109" s="4">
        <v>2</v>
      </c>
      <c r="L109" s="4">
        <v>3</v>
      </c>
      <c r="M109" s="4">
        <f t="shared" si="26"/>
        <v>18</v>
      </c>
      <c r="N109" s="4">
        <f t="shared" si="27"/>
        <v>35</v>
      </c>
      <c r="O109" s="4">
        <v>2000</v>
      </c>
    </row>
    <row r="110" spans="1:15" x14ac:dyDescent="0.2">
      <c r="A110" s="3">
        <v>80000</v>
      </c>
      <c r="B110" s="4">
        <v>1</v>
      </c>
      <c r="C110" s="4">
        <v>2</v>
      </c>
      <c r="D110" s="4">
        <v>6</v>
      </c>
      <c r="E110" s="4">
        <v>1</v>
      </c>
      <c r="F110" s="4">
        <v>1</v>
      </c>
      <c r="G110" s="4">
        <f t="shared" si="24"/>
        <v>3</v>
      </c>
      <c r="H110" s="4">
        <f t="shared" si="25"/>
        <v>7</v>
      </c>
      <c r="I110" s="4">
        <v>24</v>
      </c>
      <c r="J110" s="4">
        <v>48</v>
      </c>
      <c r="K110" s="4">
        <v>2</v>
      </c>
      <c r="L110" s="4">
        <v>3</v>
      </c>
      <c r="M110" s="4">
        <f t="shared" si="26"/>
        <v>26</v>
      </c>
      <c r="N110" s="4">
        <f t="shared" si="27"/>
        <v>51</v>
      </c>
      <c r="O110" s="4">
        <v>3000</v>
      </c>
    </row>
    <row r="111" spans="1:15" x14ac:dyDescent="0.2">
      <c r="A111" s="3">
        <v>100000</v>
      </c>
      <c r="B111" s="4">
        <v>1</v>
      </c>
      <c r="C111" s="4">
        <v>2</v>
      </c>
      <c r="D111" s="4">
        <v>6</v>
      </c>
      <c r="E111" s="4">
        <v>1</v>
      </c>
      <c r="F111" s="4">
        <v>1</v>
      </c>
      <c r="G111" s="4">
        <f t="shared" si="24"/>
        <v>3</v>
      </c>
      <c r="H111" s="4">
        <f t="shared" si="25"/>
        <v>7</v>
      </c>
      <c r="I111" s="4">
        <v>24</v>
      </c>
      <c r="J111" s="4">
        <v>48</v>
      </c>
      <c r="K111" s="4">
        <v>2</v>
      </c>
      <c r="L111" s="4">
        <v>3</v>
      </c>
      <c r="M111" s="4">
        <f t="shared" si="26"/>
        <v>26</v>
      </c>
      <c r="N111" s="4">
        <f t="shared" si="27"/>
        <v>51</v>
      </c>
      <c r="O111" s="4">
        <v>3000</v>
      </c>
    </row>
    <row r="112" spans="1:15" x14ac:dyDescent="0.2">
      <c r="A112" s="3">
        <v>120000</v>
      </c>
      <c r="B112" s="4">
        <v>1</v>
      </c>
      <c r="C112" s="4">
        <v>4</v>
      </c>
      <c r="D112" s="4">
        <v>8</v>
      </c>
      <c r="E112" s="4">
        <v>1</v>
      </c>
      <c r="F112" s="4">
        <v>1</v>
      </c>
      <c r="G112" s="4">
        <f t="shared" si="24"/>
        <v>5</v>
      </c>
      <c r="H112" s="4">
        <f t="shared" si="25"/>
        <v>9</v>
      </c>
      <c r="I112" s="4">
        <v>32</v>
      </c>
      <c r="J112" s="4">
        <v>64</v>
      </c>
      <c r="K112" s="4">
        <v>2</v>
      </c>
      <c r="L112" s="4">
        <v>3</v>
      </c>
      <c r="M112" s="4">
        <f t="shared" si="26"/>
        <v>34</v>
      </c>
      <c r="N112" s="4">
        <f t="shared" si="27"/>
        <v>67</v>
      </c>
      <c r="O112" s="4">
        <v>4000</v>
      </c>
    </row>
    <row r="113" spans="1:15" x14ac:dyDescent="0.2">
      <c r="A113" s="3">
        <v>140000</v>
      </c>
      <c r="B113" s="4">
        <v>1</v>
      </c>
      <c r="C113" s="4">
        <v>4</v>
      </c>
      <c r="D113" s="4">
        <v>8</v>
      </c>
      <c r="E113" s="4">
        <v>1</v>
      </c>
      <c r="F113" s="4">
        <v>1</v>
      </c>
      <c r="G113" s="4">
        <f t="shared" si="24"/>
        <v>5</v>
      </c>
      <c r="H113" s="4">
        <f t="shared" si="25"/>
        <v>9</v>
      </c>
      <c r="I113" s="4">
        <v>32</v>
      </c>
      <c r="J113" s="4">
        <v>64</v>
      </c>
      <c r="K113" s="4">
        <v>2</v>
      </c>
      <c r="L113" s="4">
        <v>3</v>
      </c>
      <c r="M113" s="4">
        <f t="shared" si="26"/>
        <v>34</v>
      </c>
      <c r="N113" s="4">
        <f t="shared" si="27"/>
        <v>67</v>
      </c>
      <c r="O113" s="4">
        <v>4000</v>
      </c>
    </row>
    <row r="114" spans="1:15" x14ac:dyDescent="0.2">
      <c r="A114" s="3">
        <v>160000</v>
      </c>
      <c r="B114" s="4">
        <v>1</v>
      </c>
      <c r="C114" s="4">
        <v>4</v>
      </c>
      <c r="D114" s="4">
        <v>10</v>
      </c>
      <c r="E114" s="4">
        <v>1</v>
      </c>
      <c r="F114" s="4">
        <v>1</v>
      </c>
      <c r="G114" s="4">
        <f t="shared" si="24"/>
        <v>5</v>
      </c>
      <c r="H114" s="4">
        <f t="shared" si="25"/>
        <v>11</v>
      </c>
      <c r="I114" s="4">
        <v>40</v>
      </c>
      <c r="J114" s="4">
        <v>80</v>
      </c>
      <c r="K114" s="4">
        <v>2</v>
      </c>
      <c r="L114" s="4">
        <v>3</v>
      </c>
      <c r="M114" s="4">
        <f t="shared" si="26"/>
        <v>42</v>
      </c>
      <c r="N114" s="4">
        <f t="shared" si="27"/>
        <v>83</v>
      </c>
      <c r="O114" s="4">
        <v>5000</v>
      </c>
    </row>
    <row r="115" spans="1:15" x14ac:dyDescent="0.2">
      <c r="A115" s="3">
        <v>180000</v>
      </c>
      <c r="B115" s="4">
        <v>1</v>
      </c>
      <c r="C115" s="4">
        <v>4</v>
      </c>
      <c r="D115" s="4">
        <v>10</v>
      </c>
      <c r="E115" s="4">
        <v>1</v>
      </c>
      <c r="F115" s="4">
        <v>1</v>
      </c>
      <c r="G115" s="4">
        <f t="shared" si="24"/>
        <v>5</v>
      </c>
      <c r="H115" s="4">
        <f t="shared" si="25"/>
        <v>11</v>
      </c>
      <c r="I115" s="4">
        <v>40</v>
      </c>
      <c r="J115" s="4">
        <v>80</v>
      </c>
      <c r="K115" s="4">
        <v>2</v>
      </c>
      <c r="L115" s="4">
        <v>3</v>
      </c>
      <c r="M115" s="4">
        <f t="shared" si="26"/>
        <v>42</v>
      </c>
      <c r="N115" s="4">
        <f t="shared" si="27"/>
        <v>83</v>
      </c>
      <c r="O115" s="4">
        <v>5000</v>
      </c>
    </row>
    <row r="116" spans="1:15" x14ac:dyDescent="0.2">
      <c r="A116" s="3">
        <v>200000</v>
      </c>
      <c r="B116" s="4">
        <v>1</v>
      </c>
      <c r="C116" s="4">
        <v>8</v>
      </c>
      <c r="D116" s="4">
        <v>12</v>
      </c>
      <c r="E116" s="4">
        <v>1</v>
      </c>
      <c r="F116" s="4">
        <v>1</v>
      </c>
      <c r="G116" s="4">
        <f t="shared" si="24"/>
        <v>9</v>
      </c>
      <c r="H116" s="4">
        <f t="shared" si="25"/>
        <v>13</v>
      </c>
      <c r="I116" s="4">
        <v>48</v>
      </c>
      <c r="J116" s="4">
        <v>96</v>
      </c>
      <c r="K116" s="4">
        <v>2</v>
      </c>
      <c r="L116" s="4">
        <v>3</v>
      </c>
      <c r="M116" s="4">
        <f t="shared" si="26"/>
        <v>50</v>
      </c>
      <c r="N116" s="4">
        <f t="shared" si="27"/>
        <v>99</v>
      </c>
      <c r="O116" s="4">
        <v>6000</v>
      </c>
    </row>
    <row r="120" spans="1:15" x14ac:dyDescent="0.2">
      <c r="A120" s="20" t="s">
        <v>10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5" x14ac:dyDescent="0.2">
      <c r="A121" s="21" t="s">
        <v>39</v>
      </c>
      <c r="B121" s="18" t="s">
        <v>2</v>
      </c>
      <c r="C121" s="22" t="s">
        <v>28</v>
      </c>
      <c r="D121" s="23"/>
      <c r="E121" s="23"/>
      <c r="F121" s="23"/>
      <c r="G121" s="23"/>
      <c r="H121" s="24"/>
      <c r="I121" s="22" t="s">
        <v>1</v>
      </c>
      <c r="J121" s="23"/>
      <c r="K121" s="23"/>
      <c r="L121" s="23"/>
      <c r="M121" s="23"/>
      <c r="N121" s="24"/>
      <c r="O121" s="18" t="s">
        <v>17</v>
      </c>
    </row>
    <row r="122" spans="1:15" x14ac:dyDescent="0.2">
      <c r="A122" s="21"/>
      <c r="B122" s="18"/>
      <c r="C122" s="18" t="s">
        <v>22</v>
      </c>
      <c r="D122" s="18"/>
      <c r="E122" s="18" t="s">
        <v>23</v>
      </c>
      <c r="F122" s="18"/>
      <c r="G122" s="22" t="s">
        <v>13</v>
      </c>
      <c r="H122" s="24"/>
      <c r="I122" s="18" t="s">
        <v>22</v>
      </c>
      <c r="J122" s="18"/>
      <c r="K122" s="18" t="s">
        <v>23</v>
      </c>
      <c r="L122" s="18"/>
      <c r="M122" s="22" t="s">
        <v>13</v>
      </c>
      <c r="N122" s="24"/>
      <c r="O122" s="18"/>
    </row>
    <row r="123" spans="1:15" x14ac:dyDescent="0.2">
      <c r="A123" s="21"/>
      <c r="B123" s="18"/>
      <c r="C123" s="2" t="s">
        <v>3</v>
      </c>
      <c r="D123" s="2" t="s">
        <v>4</v>
      </c>
      <c r="E123" s="2" t="s">
        <v>3</v>
      </c>
      <c r="F123" s="2" t="s">
        <v>4</v>
      </c>
      <c r="G123" s="2" t="s">
        <v>3</v>
      </c>
      <c r="H123" s="2" t="s">
        <v>4</v>
      </c>
      <c r="I123" s="2" t="s">
        <v>3</v>
      </c>
      <c r="J123" s="2" t="s">
        <v>4</v>
      </c>
      <c r="K123" s="2" t="s">
        <v>3</v>
      </c>
      <c r="L123" s="2" t="s">
        <v>4</v>
      </c>
      <c r="M123" s="2" t="s">
        <v>3</v>
      </c>
      <c r="N123" s="2" t="s">
        <v>4</v>
      </c>
      <c r="O123" s="18"/>
    </row>
    <row r="124" spans="1:15" x14ac:dyDescent="0.2">
      <c r="A124" s="3">
        <v>20000</v>
      </c>
      <c r="B124" s="4">
        <v>5</v>
      </c>
      <c r="C124" s="4">
        <v>0.3</v>
      </c>
      <c r="D124" s="15" t="s">
        <v>29</v>
      </c>
      <c r="E124" s="4">
        <v>0.1</v>
      </c>
      <c r="F124" s="4">
        <v>1</v>
      </c>
      <c r="G124" s="4">
        <f>((B124*C124)+(B124*E124))</f>
        <v>2</v>
      </c>
      <c r="H124" s="4" t="str">
        <f>IFERROR(((B124*D124)+(B124*F124)), "NA")</f>
        <v>NA</v>
      </c>
      <c r="I124" s="4">
        <v>0.5</v>
      </c>
      <c r="J124" s="4">
        <v>1</v>
      </c>
      <c r="K124" s="4">
        <v>2</v>
      </c>
      <c r="L124" s="4">
        <v>5</v>
      </c>
      <c r="M124" s="4">
        <f>((B124*I124)+(B124*K124))</f>
        <v>12.5</v>
      </c>
      <c r="N124" s="4">
        <f>((B124*J124)+(B124*L124))</f>
        <v>30</v>
      </c>
      <c r="O124" s="4">
        <v>0.5</v>
      </c>
    </row>
    <row r="125" spans="1:15" x14ac:dyDescent="0.2">
      <c r="A125" s="3">
        <v>40000</v>
      </c>
      <c r="B125" s="4">
        <v>5</v>
      </c>
      <c r="C125" s="4">
        <v>0.3</v>
      </c>
      <c r="D125" s="16" t="s">
        <v>29</v>
      </c>
      <c r="E125" s="4">
        <v>0.1</v>
      </c>
      <c r="F125" s="4">
        <v>1</v>
      </c>
      <c r="G125" s="4">
        <f t="shared" ref="G125:G133" si="28">((B125*C125)+(B125*E125))</f>
        <v>2</v>
      </c>
      <c r="H125" s="4" t="str">
        <f t="shared" ref="H125:H133" si="29">IFERROR(((B125*D125)+(B125*F125)), "NA")</f>
        <v>NA</v>
      </c>
      <c r="I125" s="4">
        <v>0.5</v>
      </c>
      <c r="J125" s="4">
        <v>1</v>
      </c>
      <c r="K125" s="4">
        <v>2</v>
      </c>
      <c r="L125" s="4">
        <v>5</v>
      </c>
      <c r="M125" s="4">
        <f t="shared" ref="M125:M133" si="30">((B125*I125)+(B125*K125))</f>
        <v>12.5</v>
      </c>
      <c r="N125" s="4">
        <f t="shared" ref="N125:N133" si="31">((B125*J125)+(B125*L125))</f>
        <v>30</v>
      </c>
      <c r="O125" s="4">
        <v>0.5</v>
      </c>
    </row>
    <row r="126" spans="1:15" x14ac:dyDescent="0.2">
      <c r="A126" s="3">
        <v>60000</v>
      </c>
      <c r="B126" s="4">
        <v>5</v>
      </c>
      <c r="C126" s="4">
        <v>0.3</v>
      </c>
      <c r="D126" s="16" t="s">
        <v>29</v>
      </c>
      <c r="E126" s="4">
        <v>0.1</v>
      </c>
      <c r="F126" s="4">
        <v>1</v>
      </c>
      <c r="G126" s="4">
        <f t="shared" si="28"/>
        <v>2</v>
      </c>
      <c r="H126" s="4" t="str">
        <f t="shared" si="29"/>
        <v>NA</v>
      </c>
      <c r="I126" s="4">
        <v>0.5</v>
      </c>
      <c r="J126" s="4">
        <v>1</v>
      </c>
      <c r="K126" s="4">
        <v>2</v>
      </c>
      <c r="L126" s="4">
        <v>5</v>
      </c>
      <c r="M126" s="4">
        <f t="shared" si="30"/>
        <v>12.5</v>
      </c>
      <c r="N126" s="4">
        <f t="shared" si="31"/>
        <v>30</v>
      </c>
      <c r="O126" s="4">
        <v>0.5</v>
      </c>
    </row>
    <row r="127" spans="1:15" x14ac:dyDescent="0.2">
      <c r="A127" s="3">
        <v>80000</v>
      </c>
      <c r="B127" s="4">
        <v>5</v>
      </c>
      <c r="C127" s="4">
        <v>0.3</v>
      </c>
      <c r="D127" s="16" t="s">
        <v>29</v>
      </c>
      <c r="E127" s="4">
        <v>0.1</v>
      </c>
      <c r="F127" s="4">
        <v>1</v>
      </c>
      <c r="G127" s="4">
        <f t="shared" si="28"/>
        <v>2</v>
      </c>
      <c r="H127" s="4" t="str">
        <f t="shared" si="29"/>
        <v>NA</v>
      </c>
      <c r="I127" s="4">
        <v>0.5</v>
      </c>
      <c r="J127" s="4">
        <v>1</v>
      </c>
      <c r="K127" s="4">
        <v>2</v>
      </c>
      <c r="L127" s="4">
        <v>5</v>
      </c>
      <c r="M127" s="4">
        <f t="shared" si="30"/>
        <v>12.5</v>
      </c>
      <c r="N127" s="4">
        <f t="shared" si="31"/>
        <v>30</v>
      </c>
      <c r="O127" s="4">
        <v>0.5</v>
      </c>
    </row>
    <row r="128" spans="1:15" x14ac:dyDescent="0.2">
      <c r="A128" s="3">
        <v>100000</v>
      </c>
      <c r="B128" s="4">
        <v>5</v>
      </c>
      <c r="C128" s="4">
        <v>0.3</v>
      </c>
      <c r="D128" s="16" t="s">
        <v>29</v>
      </c>
      <c r="E128" s="4">
        <v>0.1</v>
      </c>
      <c r="F128" s="4">
        <v>1</v>
      </c>
      <c r="G128" s="4">
        <f t="shared" si="28"/>
        <v>2</v>
      </c>
      <c r="H128" s="4" t="str">
        <f t="shared" si="29"/>
        <v>NA</v>
      </c>
      <c r="I128" s="4">
        <v>0.5</v>
      </c>
      <c r="J128" s="4">
        <v>1</v>
      </c>
      <c r="K128" s="4">
        <v>2</v>
      </c>
      <c r="L128" s="4">
        <v>5</v>
      </c>
      <c r="M128" s="4">
        <f t="shared" si="30"/>
        <v>12.5</v>
      </c>
      <c r="N128" s="4">
        <f t="shared" si="31"/>
        <v>30</v>
      </c>
      <c r="O128" s="4">
        <v>0.5</v>
      </c>
    </row>
    <row r="129" spans="1:15" x14ac:dyDescent="0.2">
      <c r="A129" s="3">
        <v>120000</v>
      </c>
      <c r="B129" s="4">
        <v>5</v>
      </c>
      <c r="C129" s="4">
        <v>0.3</v>
      </c>
      <c r="D129" s="16" t="s">
        <v>29</v>
      </c>
      <c r="E129" s="4">
        <v>0.1</v>
      </c>
      <c r="F129" s="4">
        <v>1</v>
      </c>
      <c r="G129" s="4">
        <f t="shared" si="28"/>
        <v>2</v>
      </c>
      <c r="H129" s="4" t="str">
        <f t="shared" si="29"/>
        <v>NA</v>
      </c>
      <c r="I129" s="4">
        <v>0.5</v>
      </c>
      <c r="J129" s="4">
        <v>1</v>
      </c>
      <c r="K129" s="4">
        <v>2</v>
      </c>
      <c r="L129" s="4">
        <v>5</v>
      </c>
      <c r="M129" s="4">
        <f t="shared" si="30"/>
        <v>12.5</v>
      </c>
      <c r="N129" s="4">
        <f t="shared" si="31"/>
        <v>30</v>
      </c>
      <c r="O129" s="4">
        <v>0.5</v>
      </c>
    </row>
    <row r="130" spans="1:15" x14ac:dyDescent="0.2">
      <c r="A130" s="3">
        <v>140000</v>
      </c>
      <c r="B130" s="4">
        <v>5</v>
      </c>
      <c r="C130" s="4">
        <v>0.3</v>
      </c>
      <c r="D130" s="16" t="s">
        <v>29</v>
      </c>
      <c r="E130" s="4">
        <v>0.1</v>
      </c>
      <c r="F130" s="4">
        <v>1</v>
      </c>
      <c r="G130" s="4">
        <f t="shared" si="28"/>
        <v>2</v>
      </c>
      <c r="H130" s="4" t="str">
        <f t="shared" si="29"/>
        <v>NA</v>
      </c>
      <c r="I130" s="4">
        <v>0.5</v>
      </c>
      <c r="J130" s="4">
        <v>1</v>
      </c>
      <c r="K130" s="4">
        <v>2</v>
      </c>
      <c r="L130" s="4">
        <v>5</v>
      </c>
      <c r="M130" s="4">
        <f t="shared" si="30"/>
        <v>12.5</v>
      </c>
      <c r="N130" s="4">
        <f t="shared" si="31"/>
        <v>30</v>
      </c>
      <c r="O130" s="4">
        <v>0.5</v>
      </c>
    </row>
    <row r="131" spans="1:15" x14ac:dyDescent="0.2">
      <c r="A131" s="3">
        <v>160000</v>
      </c>
      <c r="B131" s="4">
        <v>5</v>
      </c>
      <c r="C131" s="4">
        <v>0.3</v>
      </c>
      <c r="D131" s="16" t="s">
        <v>29</v>
      </c>
      <c r="E131" s="4">
        <v>0.1</v>
      </c>
      <c r="F131" s="4">
        <v>1</v>
      </c>
      <c r="G131" s="4">
        <f t="shared" si="28"/>
        <v>2</v>
      </c>
      <c r="H131" s="4" t="str">
        <f t="shared" si="29"/>
        <v>NA</v>
      </c>
      <c r="I131" s="4">
        <v>0.5</v>
      </c>
      <c r="J131" s="4">
        <v>1</v>
      </c>
      <c r="K131" s="4">
        <v>2</v>
      </c>
      <c r="L131" s="4">
        <v>5</v>
      </c>
      <c r="M131" s="4">
        <f t="shared" si="30"/>
        <v>12.5</v>
      </c>
      <c r="N131" s="4">
        <f t="shared" si="31"/>
        <v>30</v>
      </c>
      <c r="O131" s="4">
        <v>0.5</v>
      </c>
    </row>
    <row r="132" spans="1:15" x14ac:dyDescent="0.2">
      <c r="A132" s="3">
        <v>180000</v>
      </c>
      <c r="B132" s="4">
        <v>5</v>
      </c>
      <c r="C132" s="4">
        <v>0.3</v>
      </c>
      <c r="D132" s="16" t="s">
        <v>29</v>
      </c>
      <c r="E132" s="4">
        <v>0.1</v>
      </c>
      <c r="F132" s="4">
        <v>1</v>
      </c>
      <c r="G132" s="4">
        <f t="shared" si="28"/>
        <v>2</v>
      </c>
      <c r="H132" s="4" t="str">
        <f t="shared" si="29"/>
        <v>NA</v>
      </c>
      <c r="I132" s="4">
        <v>0.5</v>
      </c>
      <c r="J132" s="4">
        <v>1</v>
      </c>
      <c r="K132" s="4">
        <v>2</v>
      </c>
      <c r="L132" s="4">
        <v>5</v>
      </c>
      <c r="M132" s="4">
        <f t="shared" si="30"/>
        <v>12.5</v>
      </c>
      <c r="N132" s="4">
        <f t="shared" si="31"/>
        <v>30</v>
      </c>
      <c r="O132" s="4">
        <v>0.5</v>
      </c>
    </row>
    <row r="133" spans="1:15" x14ac:dyDescent="0.2">
      <c r="A133" s="3">
        <v>200000</v>
      </c>
      <c r="B133" s="4">
        <v>5</v>
      </c>
      <c r="C133" s="4">
        <v>0.3</v>
      </c>
      <c r="D133" s="16" t="s">
        <v>29</v>
      </c>
      <c r="E133" s="4">
        <v>0.1</v>
      </c>
      <c r="F133" s="4">
        <v>1</v>
      </c>
      <c r="G133" s="4">
        <f t="shared" si="28"/>
        <v>2</v>
      </c>
      <c r="H133" s="4" t="str">
        <f t="shared" si="29"/>
        <v>NA</v>
      </c>
      <c r="I133" s="4">
        <v>0.5</v>
      </c>
      <c r="J133" s="4">
        <v>1</v>
      </c>
      <c r="K133" s="4">
        <v>2</v>
      </c>
      <c r="L133" s="4">
        <v>5</v>
      </c>
      <c r="M133" s="4">
        <f t="shared" si="30"/>
        <v>12.5</v>
      </c>
      <c r="N133" s="4">
        <f t="shared" si="31"/>
        <v>30</v>
      </c>
      <c r="O133" s="4">
        <v>0.5</v>
      </c>
    </row>
    <row r="137" spans="1:15" x14ac:dyDescent="0.2">
      <c r="A137" s="20" t="s">
        <v>11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x14ac:dyDescent="0.2">
      <c r="A138" s="21" t="s">
        <v>39</v>
      </c>
      <c r="B138" s="18" t="s">
        <v>2</v>
      </c>
      <c r="C138" s="22" t="s">
        <v>28</v>
      </c>
      <c r="D138" s="23"/>
      <c r="E138" s="23"/>
      <c r="F138" s="23"/>
      <c r="G138" s="23"/>
      <c r="H138" s="24"/>
      <c r="I138" s="22" t="s">
        <v>1</v>
      </c>
      <c r="J138" s="23"/>
      <c r="K138" s="23"/>
      <c r="L138" s="23"/>
      <c r="M138" s="23"/>
      <c r="N138" s="24"/>
      <c r="O138" s="18" t="s">
        <v>17</v>
      </c>
    </row>
    <row r="139" spans="1:15" x14ac:dyDescent="0.2">
      <c r="A139" s="21"/>
      <c r="B139" s="18"/>
      <c r="C139" s="18" t="s">
        <v>22</v>
      </c>
      <c r="D139" s="18"/>
      <c r="E139" s="18" t="s">
        <v>23</v>
      </c>
      <c r="F139" s="18"/>
      <c r="G139" s="22" t="s">
        <v>13</v>
      </c>
      <c r="H139" s="24"/>
      <c r="I139" s="18" t="s">
        <v>22</v>
      </c>
      <c r="J139" s="18"/>
      <c r="K139" s="18" t="s">
        <v>23</v>
      </c>
      <c r="L139" s="18"/>
      <c r="M139" s="22" t="s">
        <v>13</v>
      </c>
      <c r="N139" s="24"/>
      <c r="O139" s="18"/>
    </row>
    <row r="140" spans="1:15" x14ac:dyDescent="0.2">
      <c r="A140" s="21"/>
      <c r="B140" s="18"/>
      <c r="C140" s="2" t="s">
        <v>3</v>
      </c>
      <c r="D140" s="2" t="s">
        <v>4</v>
      </c>
      <c r="E140" s="2" t="s">
        <v>3</v>
      </c>
      <c r="F140" s="2" t="s">
        <v>4</v>
      </c>
      <c r="G140" s="2" t="s">
        <v>3</v>
      </c>
      <c r="H140" s="2" t="s">
        <v>4</v>
      </c>
      <c r="I140" s="2" t="s">
        <v>3</v>
      </c>
      <c r="J140" s="2" t="s">
        <v>4</v>
      </c>
      <c r="K140" s="2" t="s">
        <v>3</v>
      </c>
      <c r="L140" s="2" t="s">
        <v>4</v>
      </c>
      <c r="M140" s="2" t="s">
        <v>3</v>
      </c>
      <c r="N140" s="2" t="s">
        <v>4</v>
      </c>
      <c r="O140" s="18"/>
    </row>
    <row r="141" spans="1:15" x14ac:dyDescent="0.2">
      <c r="A141" s="3">
        <v>20000</v>
      </c>
      <c r="B141" s="4">
        <v>10</v>
      </c>
      <c r="C141" s="4">
        <v>0.3</v>
      </c>
      <c r="D141" s="15" t="s">
        <v>29</v>
      </c>
      <c r="E141" s="4">
        <v>0.25</v>
      </c>
      <c r="F141" s="4">
        <v>0.25</v>
      </c>
      <c r="G141" s="4">
        <f>((B141*C141)+(B141*E141))</f>
        <v>5.5</v>
      </c>
      <c r="H141" s="4" t="str">
        <f>IFERROR(((B141*D141)+(B141*F141)), "NA")</f>
        <v>NA</v>
      </c>
      <c r="I141" s="4">
        <v>0.7</v>
      </c>
      <c r="J141" s="4">
        <v>1.4</v>
      </c>
      <c r="K141" s="4">
        <v>1</v>
      </c>
      <c r="L141" s="4">
        <v>5</v>
      </c>
      <c r="M141" s="4">
        <f>((B141*I141)+(B141*K141))</f>
        <v>17</v>
      </c>
      <c r="N141" s="4">
        <f>((B141*J141)+(B141*L141))</f>
        <v>64</v>
      </c>
      <c r="O141" s="4">
        <v>0.5</v>
      </c>
    </row>
    <row r="142" spans="1:15" x14ac:dyDescent="0.2">
      <c r="A142" s="3">
        <v>40000</v>
      </c>
      <c r="B142" s="4">
        <v>10</v>
      </c>
      <c r="C142" s="4">
        <v>0.3</v>
      </c>
      <c r="D142" s="16" t="s">
        <v>29</v>
      </c>
      <c r="E142" s="4">
        <v>0.25</v>
      </c>
      <c r="F142" s="4">
        <v>0.25</v>
      </c>
      <c r="G142" s="4">
        <f t="shared" ref="G142:G150" si="32">((B142*C142)+(B142*E142))</f>
        <v>5.5</v>
      </c>
      <c r="H142" s="4" t="str">
        <f t="shared" ref="H142:H150" si="33">IFERROR(((B142*D142)+(B142*F142)), "NA")</f>
        <v>NA</v>
      </c>
      <c r="I142" s="4">
        <v>0.7</v>
      </c>
      <c r="J142" s="4">
        <v>1.4</v>
      </c>
      <c r="K142" s="4">
        <v>1</v>
      </c>
      <c r="L142" s="4">
        <v>5</v>
      </c>
      <c r="M142" s="4">
        <f t="shared" ref="M142:M150" si="34">((B142*I142)+(B142*K142))</f>
        <v>17</v>
      </c>
      <c r="N142" s="4">
        <f t="shared" ref="N142:N150" si="35">((B142*J142)+(B142*L142))</f>
        <v>64</v>
      </c>
      <c r="O142" s="4">
        <v>0.5</v>
      </c>
    </row>
    <row r="143" spans="1:15" x14ac:dyDescent="0.2">
      <c r="A143" s="3">
        <v>60000</v>
      </c>
      <c r="B143" s="4">
        <v>10</v>
      </c>
      <c r="C143" s="4">
        <v>0.3</v>
      </c>
      <c r="D143" s="16" t="s">
        <v>29</v>
      </c>
      <c r="E143" s="4">
        <v>0.25</v>
      </c>
      <c r="F143" s="4">
        <v>0.25</v>
      </c>
      <c r="G143" s="4">
        <f t="shared" si="32"/>
        <v>5.5</v>
      </c>
      <c r="H143" s="4" t="str">
        <f t="shared" si="33"/>
        <v>NA</v>
      </c>
      <c r="I143" s="4">
        <v>0.7</v>
      </c>
      <c r="J143" s="4">
        <v>1.4</v>
      </c>
      <c r="K143" s="4">
        <v>1</v>
      </c>
      <c r="L143" s="4">
        <v>5</v>
      </c>
      <c r="M143" s="4">
        <f t="shared" si="34"/>
        <v>17</v>
      </c>
      <c r="N143" s="4">
        <f t="shared" si="35"/>
        <v>64</v>
      </c>
      <c r="O143" s="4">
        <v>0.5</v>
      </c>
    </row>
    <row r="144" spans="1:15" x14ac:dyDescent="0.2">
      <c r="A144" s="3">
        <v>80000</v>
      </c>
      <c r="B144" s="4">
        <v>10</v>
      </c>
      <c r="C144" s="4">
        <v>0.3</v>
      </c>
      <c r="D144" s="16" t="s">
        <v>29</v>
      </c>
      <c r="E144" s="4">
        <v>0.25</v>
      </c>
      <c r="F144" s="4">
        <v>0.25</v>
      </c>
      <c r="G144" s="4">
        <f t="shared" si="32"/>
        <v>5.5</v>
      </c>
      <c r="H144" s="4" t="str">
        <f t="shared" si="33"/>
        <v>NA</v>
      </c>
      <c r="I144" s="4">
        <v>0.7</v>
      </c>
      <c r="J144" s="4">
        <v>1.4</v>
      </c>
      <c r="K144" s="4">
        <v>1</v>
      </c>
      <c r="L144" s="4">
        <v>5</v>
      </c>
      <c r="M144" s="4">
        <f t="shared" si="34"/>
        <v>17</v>
      </c>
      <c r="N144" s="4">
        <f t="shared" si="35"/>
        <v>64</v>
      </c>
      <c r="O144" s="4">
        <v>0.5</v>
      </c>
    </row>
    <row r="145" spans="1:15" x14ac:dyDescent="0.2">
      <c r="A145" s="3">
        <v>100000</v>
      </c>
      <c r="B145" s="4">
        <v>10</v>
      </c>
      <c r="C145" s="4">
        <v>0.3</v>
      </c>
      <c r="D145" s="16" t="s">
        <v>29</v>
      </c>
      <c r="E145" s="4">
        <v>0.25</v>
      </c>
      <c r="F145" s="4">
        <v>0.25</v>
      </c>
      <c r="G145" s="4">
        <f t="shared" si="32"/>
        <v>5.5</v>
      </c>
      <c r="H145" s="4" t="str">
        <f t="shared" si="33"/>
        <v>NA</v>
      </c>
      <c r="I145" s="4">
        <v>0.7</v>
      </c>
      <c r="J145" s="4">
        <v>1.4</v>
      </c>
      <c r="K145" s="4">
        <v>1</v>
      </c>
      <c r="L145" s="4">
        <v>5</v>
      </c>
      <c r="M145" s="4">
        <f t="shared" si="34"/>
        <v>17</v>
      </c>
      <c r="N145" s="4">
        <f t="shared" si="35"/>
        <v>64</v>
      </c>
      <c r="O145" s="4">
        <v>0.5</v>
      </c>
    </row>
    <row r="146" spans="1:15" x14ac:dyDescent="0.2">
      <c r="A146" s="3">
        <v>120000</v>
      </c>
      <c r="B146" s="4">
        <v>10</v>
      </c>
      <c r="C146" s="4">
        <v>0.3</v>
      </c>
      <c r="D146" s="16" t="s">
        <v>29</v>
      </c>
      <c r="E146" s="4">
        <v>0.25</v>
      </c>
      <c r="F146" s="4">
        <v>0.25</v>
      </c>
      <c r="G146" s="4">
        <f t="shared" si="32"/>
        <v>5.5</v>
      </c>
      <c r="H146" s="4" t="str">
        <f t="shared" si="33"/>
        <v>NA</v>
      </c>
      <c r="I146" s="4">
        <v>0.7</v>
      </c>
      <c r="J146" s="4">
        <v>1.4</v>
      </c>
      <c r="K146" s="4">
        <v>1</v>
      </c>
      <c r="L146" s="4">
        <v>5</v>
      </c>
      <c r="M146" s="4">
        <f t="shared" si="34"/>
        <v>17</v>
      </c>
      <c r="N146" s="4">
        <f t="shared" si="35"/>
        <v>64</v>
      </c>
      <c r="O146" s="4">
        <v>0.5</v>
      </c>
    </row>
    <row r="147" spans="1:15" x14ac:dyDescent="0.2">
      <c r="A147" s="3">
        <v>140000</v>
      </c>
      <c r="B147" s="4">
        <v>10</v>
      </c>
      <c r="C147" s="4">
        <v>0.3</v>
      </c>
      <c r="D147" s="16" t="s">
        <v>29</v>
      </c>
      <c r="E147" s="4">
        <v>0.25</v>
      </c>
      <c r="F147" s="4">
        <v>0.25</v>
      </c>
      <c r="G147" s="4">
        <f t="shared" si="32"/>
        <v>5.5</v>
      </c>
      <c r="H147" s="4" t="str">
        <f t="shared" si="33"/>
        <v>NA</v>
      </c>
      <c r="I147" s="4">
        <v>0.7</v>
      </c>
      <c r="J147" s="4">
        <v>1.4</v>
      </c>
      <c r="K147" s="4">
        <v>1</v>
      </c>
      <c r="L147" s="4">
        <v>5</v>
      </c>
      <c r="M147" s="4">
        <f t="shared" si="34"/>
        <v>17</v>
      </c>
      <c r="N147" s="4">
        <f t="shared" si="35"/>
        <v>64</v>
      </c>
      <c r="O147" s="4">
        <v>0.5</v>
      </c>
    </row>
    <row r="148" spans="1:15" x14ac:dyDescent="0.2">
      <c r="A148" s="3">
        <v>160000</v>
      </c>
      <c r="B148" s="4">
        <v>10</v>
      </c>
      <c r="C148" s="4">
        <v>0.3</v>
      </c>
      <c r="D148" s="16" t="s">
        <v>29</v>
      </c>
      <c r="E148" s="4">
        <v>0.25</v>
      </c>
      <c r="F148" s="4">
        <v>0.25</v>
      </c>
      <c r="G148" s="4">
        <f t="shared" si="32"/>
        <v>5.5</v>
      </c>
      <c r="H148" s="4" t="str">
        <f t="shared" si="33"/>
        <v>NA</v>
      </c>
      <c r="I148" s="4">
        <v>0.7</v>
      </c>
      <c r="J148" s="4">
        <v>1.4</v>
      </c>
      <c r="K148" s="4">
        <v>1</v>
      </c>
      <c r="L148" s="4">
        <v>5</v>
      </c>
      <c r="M148" s="4">
        <f t="shared" si="34"/>
        <v>17</v>
      </c>
      <c r="N148" s="4">
        <f t="shared" si="35"/>
        <v>64</v>
      </c>
      <c r="O148" s="4">
        <v>0.5</v>
      </c>
    </row>
    <row r="149" spans="1:15" x14ac:dyDescent="0.2">
      <c r="A149" s="3">
        <v>180000</v>
      </c>
      <c r="B149" s="4">
        <v>10</v>
      </c>
      <c r="C149" s="4">
        <v>0.3</v>
      </c>
      <c r="D149" s="16" t="s">
        <v>29</v>
      </c>
      <c r="E149" s="4">
        <v>0.25</v>
      </c>
      <c r="F149" s="4">
        <v>0.25</v>
      </c>
      <c r="G149" s="4">
        <f t="shared" si="32"/>
        <v>5.5</v>
      </c>
      <c r="H149" s="4" t="str">
        <f t="shared" si="33"/>
        <v>NA</v>
      </c>
      <c r="I149" s="4">
        <v>0.7</v>
      </c>
      <c r="J149" s="4">
        <v>1.4</v>
      </c>
      <c r="K149" s="4">
        <v>1</v>
      </c>
      <c r="L149" s="4">
        <v>5</v>
      </c>
      <c r="M149" s="4">
        <f t="shared" si="34"/>
        <v>17</v>
      </c>
      <c r="N149" s="4">
        <f t="shared" si="35"/>
        <v>64</v>
      </c>
      <c r="O149" s="4">
        <v>0.5</v>
      </c>
    </row>
    <row r="150" spans="1:15" x14ac:dyDescent="0.2">
      <c r="A150" s="3">
        <v>200000</v>
      </c>
      <c r="B150" s="4">
        <v>10</v>
      </c>
      <c r="C150" s="4">
        <v>0.3</v>
      </c>
      <c r="D150" s="16" t="s">
        <v>29</v>
      </c>
      <c r="E150" s="4">
        <v>0.25</v>
      </c>
      <c r="F150" s="4">
        <v>0.25</v>
      </c>
      <c r="G150" s="4">
        <f t="shared" si="32"/>
        <v>5.5</v>
      </c>
      <c r="H150" s="4" t="str">
        <f t="shared" si="33"/>
        <v>NA</v>
      </c>
      <c r="I150" s="4">
        <v>0.7</v>
      </c>
      <c r="J150" s="4">
        <v>1.4</v>
      </c>
      <c r="K150" s="4">
        <v>1</v>
      </c>
      <c r="L150" s="4">
        <v>5</v>
      </c>
      <c r="M150" s="4">
        <f t="shared" si="34"/>
        <v>17</v>
      </c>
      <c r="N150" s="4">
        <f t="shared" si="35"/>
        <v>64</v>
      </c>
      <c r="O150" s="4">
        <v>0.5</v>
      </c>
    </row>
    <row r="154" spans="1:15" x14ac:dyDescent="0.2">
      <c r="A154" s="20" t="s">
        <v>12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5" x14ac:dyDescent="0.2">
      <c r="A155" s="21" t="s">
        <v>39</v>
      </c>
      <c r="B155" s="18" t="s">
        <v>2</v>
      </c>
      <c r="C155" s="22" t="s">
        <v>28</v>
      </c>
      <c r="D155" s="23"/>
      <c r="E155" s="23"/>
      <c r="F155" s="23"/>
      <c r="G155" s="23"/>
      <c r="H155" s="24"/>
      <c r="I155" s="22" t="s">
        <v>1</v>
      </c>
      <c r="J155" s="23"/>
      <c r="K155" s="23"/>
      <c r="L155" s="23"/>
      <c r="M155" s="23"/>
      <c r="N155" s="24"/>
      <c r="O155" s="18" t="s">
        <v>17</v>
      </c>
    </row>
    <row r="156" spans="1:15" x14ac:dyDescent="0.2">
      <c r="A156" s="21"/>
      <c r="B156" s="18"/>
      <c r="C156" s="18" t="s">
        <v>22</v>
      </c>
      <c r="D156" s="18"/>
      <c r="E156" s="18" t="s">
        <v>23</v>
      </c>
      <c r="F156" s="18"/>
      <c r="G156" s="22" t="s">
        <v>13</v>
      </c>
      <c r="H156" s="24"/>
      <c r="I156" s="18" t="s">
        <v>22</v>
      </c>
      <c r="J156" s="18"/>
      <c r="K156" s="18" t="s">
        <v>23</v>
      </c>
      <c r="L156" s="18"/>
      <c r="M156" s="22" t="s">
        <v>13</v>
      </c>
      <c r="N156" s="24"/>
      <c r="O156" s="18"/>
    </row>
    <row r="157" spans="1:15" x14ac:dyDescent="0.2">
      <c r="A157" s="21"/>
      <c r="B157" s="18"/>
      <c r="C157" s="2" t="s">
        <v>3</v>
      </c>
      <c r="D157" s="2" t="s">
        <v>4</v>
      </c>
      <c r="E157" s="2" t="s">
        <v>3</v>
      </c>
      <c r="F157" s="2" t="s">
        <v>4</v>
      </c>
      <c r="G157" s="2" t="s">
        <v>3</v>
      </c>
      <c r="H157" s="2" t="s">
        <v>4</v>
      </c>
      <c r="I157" s="2" t="s">
        <v>3</v>
      </c>
      <c r="J157" s="2" t="s">
        <v>4</v>
      </c>
      <c r="K157" s="2" t="s">
        <v>3</v>
      </c>
      <c r="L157" s="2" t="s">
        <v>4</v>
      </c>
      <c r="M157" s="2" t="s">
        <v>3</v>
      </c>
      <c r="N157" s="2" t="s">
        <v>4</v>
      </c>
      <c r="O157" s="18"/>
    </row>
    <row r="158" spans="1:15" x14ac:dyDescent="0.2">
      <c r="A158" s="3">
        <v>20000</v>
      </c>
      <c r="B158" s="4">
        <v>5</v>
      </c>
      <c r="C158" s="4">
        <v>0.1</v>
      </c>
      <c r="D158" s="15" t="s">
        <v>29</v>
      </c>
      <c r="E158" s="4">
        <v>0.01</v>
      </c>
      <c r="F158" s="4">
        <v>0.1</v>
      </c>
      <c r="G158" s="4">
        <f>((B158*C158)+(B158*E158))</f>
        <v>0.55000000000000004</v>
      </c>
      <c r="H158" s="4" t="str">
        <f>IFERROR(((B158*D158)+(B158*F158)), "NA")</f>
        <v>NA</v>
      </c>
      <c r="I158" s="4">
        <v>0.1</v>
      </c>
      <c r="J158" s="4">
        <v>0.3</v>
      </c>
      <c r="K158" s="4">
        <v>0.04</v>
      </c>
      <c r="L158" s="4">
        <v>0.3</v>
      </c>
      <c r="M158" s="4">
        <f>((B158*I158)+(B158*K158))</f>
        <v>0.7</v>
      </c>
      <c r="N158" s="4">
        <f>((B158*J158)+(B158*L158))</f>
        <v>3</v>
      </c>
      <c r="O158" s="4">
        <v>0</v>
      </c>
    </row>
    <row r="159" spans="1:15" x14ac:dyDescent="0.2">
      <c r="A159" s="3">
        <v>40000</v>
      </c>
      <c r="B159" s="4">
        <v>5</v>
      </c>
      <c r="C159" s="4">
        <v>0.1</v>
      </c>
      <c r="D159" s="16" t="s">
        <v>29</v>
      </c>
      <c r="E159" s="4">
        <v>0.01</v>
      </c>
      <c r="F159" s="4">
        <v>0.1</v>
      </c>
      <c r="G159" s="4">
        <f t="shared" ref="G159:G167" si="36">((B159*C159)+(B159*E159))</f>
        <v>0.55000000000000004</v>
      </c>
      <c r="H159" s="4" t="str">
        <f t="shared" ref="H159:H167" si="37">IFERROR(((B159*D159)+(B159*F159)), "NA")</f>
        <v>NA</v>
      </c>
      <c r="I159" s="4">
        <v>0.1</v>
      </c>
      <c r="J159" s="4">
        <v>0.3</v>
      </c>
      <c r="K159" s="4">
        <v>0.04</v>
      </c>
      <c r="L159" s="4">
        <v>0.3</v>
      </c>
      <c r="M159" s="4">
        <f t="shared" ref="M159:M167" si="38">((B159*I159)+(B159*K159))</f>
        <v>0.7</v>
      </c>
      <c r="N159" s="4">
        <f t="shared" ref="N159:N167" si="39">((B159*J159)+(B159*L159))</f>
        <v>3</v>
      </c>
      <c r="O159" s="4">
        <v>0</v>
      </c>
    </row>
    <row r="160" spans="1:15" x14ac:dyDescent="0.2">
      <c r="A160" s="3">
        <v>60000</v>
      </c>
      <c r="B160" s="4">
        <v>5</v>
      </c>
      <c r="C160" s="4">
        <v>0.1</v>
      </c>
      <c r="D160" s="16" t="s">
        <v>29</v>
      </c>
      <c r="E160" s="4">
        <v>0.01</v>
      </c>
      <c r="F160" s="4">
        <v>0.1</v>
      </c>
      <c r="G160" s="4">
        <f t="shared" si="36"/>
        <v>0.55000000000000004</v>
      </c>
      <c r="H160" s="4" t="str">
        <f t="shared" si="37"/>
        <v>NA</v>
      </c>
      <c r="I160" s="4">
        <v>0.1</v>
      </c>
      <c r="J160" s="4">
        <v>0.3</v>
      </c>
      <c r="K160" s="4">
        <v>0.04</v>
      </c>
      <c r="L160" s="4">
        <v>0.3</v>
      </c>
      <c r="M160" s="4">
        <f t="shared" si="38"/>
        <v>0.7</v>
      </c>
      <c r="N160" s="4">
        <f t="shared" si="39"/>
        <v>3</v>
      </c>
      <c r="O160" s="4">
        <v>0</v>
      </c>
    </row>
    <row r="161" spans="1:15" x14ac:dyDescent="0.2">
      <c r="A161" s="3">
        <v>80000</v>
      </c>
      <c r="B161" s="4">
        <v>5</v>
      </c>
      <c r="C161" s="4">
        <v>0.1</v>
      </c>
      <c r="D161" s="16" t="s">
        <v>29</v>
      </c>
      <c r="E161" s="4">
        <v>0.01</v>
      </c>
      <c r="F161" s="4">
        <v>0.1</v>
      </c>
      <c r="G161" s="4">
        <f t="shared" si="36"/>
        <v>0.55000000000000004</v>
      </c>
      <c r="H161" s="4" t="str">
        <f t="shared" si="37"/>
        <v>NA</v>
      </c>
      <c r="I161" s="4">
        <v>0.1</v>
      </c>
      <c r="J161" s="4">
        <v>0.3</v>
      </c>
      <c r="K161" s="4">
        <v>0.04</v>
      </c>
      <c r="L161" s="4">
        <v>0.3</v>
      </c>
      <c r="M161" s="4">
        <f t="shared" si="38"/>
        <v>0.7</v>
      </c>
      <c r="N161" s="4">
        <f t="shared" si="39"/>
        <v>3</v>
      </c>
      <c r="O161" s="4">
        <v>0</v>
      </c>
    </row>
    <row r="162" spans="1:15" x14ac:dyDescent="0.2">
      <c r="A162" s="3">
        <v>100000</v>
      </c>
      <c r="B162" s="4">
        <v>5</v>
      </c>
      <c r="C162" s="4">
        <v>0.1</v>
      </c>
      <c r="D162" s="16" t="s">
        <v>29</v>
      </c>
      <c r="E162" s="4">
        <v>0.01</v>
      </c>
      <c r="F162" s="4">
        <v>0.1</v>
      </c>
      <c r="G162" s="4">
        <f t="shared" si="36"/>
        <v>0.55000000000000004</v>
      </c>
      <c r="H162" s="4" t="str">
        <f t="shared" si="37"/>
        <v>NA</v>
      </c>
      <c r="I162" s="4">
        <v>0.1</v>
      </c>
      <c r="J162" s="4">
        <v>0.3</v>
      </c>
      <c r="K162" s="4">
        <v>0.04</v>
      </c>
      <c r="L162" s="4">
        <v>0.3</v>
      </c>
      <c r="M162" s="4">
        <f t="shared" si="38"/>
        <v>0.7</v>
      </c>
      <c r="N162" s="4">
        <f t="shared" si="39"/>
        <v>3</v>
      </c>
      <c r="O162" s="4">
        <v>0</v>
      </c>
    </row>
    <row r="163" spans="1:15" x14ac:dyDescent="0.2">
      <c r="A163" s="3">
        <v>120000</v>
      </c>
      <c r="B163" s="4">
        <v>5</v>
      </c>
      <c r="C163" s="4">
        <v>0.1</v>
      </c>
      <c r="D163" s="16" t="s">
        <v>29</v>
      </c>
      <c r="E163" s="4">
        <v>0.01</v>
      </c>
      <c r="F163" s="4">
        <v>0.1</v>
      </c>
      <c r="G163" s="4">
        <f t="shared" si="36"/>
        <v>0.55000000000000004</v>
      </c>
      <c r="H163" s="4" t="str">
        <f t="shared" si="37"/>
        <v>NA</v>
      </c>
      <c r="I163" s="4">
        <v>0.1</v>
      </c>
      <c r="J163" s="4">
        <v>0.3</v>
      </c>
      <c r="K163" s="4">
        <v>0.04</v>
      </c>
      <c r="L163" s="4">
        <v>0.3</v>
      </c>
      <c r="M163" s="4">
        <f t="shared" si="38"/>
        <v>0.7</v>
      </c>
      <c r="N163" s="4">
        <f t="shared" si="39"/>
        <v>3</v>
      </c>
      <c r="O163" s="4">
        <v>0</v>
      </c>
    </row>
    <row r="164" spans="1:15" x14ac:dyDescent="0.2">
      <c r="A164" s="3">
        <v>140000</v>
      </c>
      <c r="B164" s="4">
        <v>5</v>
      </c>
      <c r="C164" s="4">
        <v>0.1</v>
      </c>
      <c r="D164" s="16" t="s">
        <v>29</v>
      </c>
      <c r="E164" s="4">
        <v>0.01</v>
      </c>
      <c r="F164" s="4">
        <v>0.1</v>
      </c>
      <c r="G164" s="4">
        <f t="shared" si="36"/>
        <v>0.55000000000000004</v>
      </c>
      <c r="H164" s="4" t="str">
        <f t="shared" si="37"/>
        <v>NA</v>
      </c>
      <c r="I164" s="4">
        <v>0.1</v>
      </c>
      <c r="J164" s="4">
        <v>0.3</v>
      </c>
      <c r="K164" s="4">
        <v>0.04</v>
      </c>
      <c r="L164" s="4">
        <v>0.3</v>
      </c>
      <c r="M164" s="4">
        <f t="shared" si="38"/>
        <v>0.7</v>
      </c>
      <c r="N164" s="4">
        <f t="shared" si="39"/>
        <v>3</v>
      </c>
      <c r="O164" s="4">
        <v>0</v>
      </c>
    </row>
    <row r="165" spans="1:15" x14ac:dyDescent="0.2">
      <c r="A165" s="3">
        <v>160000</v>
      </c>
      <c r="B165" s="4">
        <v>5</v>
      </c>
      <c r="C165" s="4">
        <v>0.1</v>
      </c>
      <c r="D165" s="16" t="s">
        <v>29</v>
      </c>
      <c r="E165" s="4">
        <v>0.01</v>
      </c>
      <c r="F165" s="4">
        <v>0.1</v>
      </c>
      <c r="G165" s="4">
        <f t="shared" si="36"/>
        <v>0.55000000000000004</v>
      </c>
      <c r="H165" s="4" t="str">
        <f t="shared" si="37"/>
        <v>NA</v>
      </c>
      <c r="I165" s="4">
        <v>0.1</v>
      </c>
      <c r="J165" s="4">
        <v>0.3</v>
      </c>
      <c r="K165" s="4">
        <v>0.04</v>
      </c>
      <c r="L165" s="4">
        <v>0.3</v>
      </c>
      <c r="M165" s="4">
        <f t="shared" si="38"/>
        <v>0.7</v>
      </c>
      <c r="N165" s="4">
        <f t="shared" si="39"/>
        <v>3</v>
      </c>
      <c r="O165" s="4">
        <v>0</v>
      </c>
    </row>
    <row r="166" spans="1:15" x14ac:dyDescent="0.2">
      <c r="A166" s="3">
        <v>180000</v>
      </c>
      <c r="B166" s="4">
        <v>5</v>
      </c>
      <c r="C166" s="4">
        <v>0.1</v>
      </c>
      <c r="D166" s="16" t="s">
        <v>29</v>
      </c>
      <c r="E166" s="4">
        <v>0.01</v>
      </c>
      <c r="F166" s="4">
        <v>0.1</v>
      </c>
      <c r="G166" s="4">
        <f t="shared" si="36"/>
        <v>0.55000000000000004</v>
      </c>
      <c r="H166" s="4" t="str">
        <f t="shared" si="37"/>
        <v>NA</v>
      </c>
      <c r="I166" s="4">
        <v>0.1</v>
      </c>
      <c r="J166" s="4">
        <v>0.3</v>
      </c>
      <c r="K166" s="4">
        <v>0.04</v>
      </c>
      <c r="L166" s="4">
        <v>0.3</v>
      </c>
      <c r="M166" s="4">
        <f t="shared" si="38"/>
        <v>0.7</v>
      </c>
      <c r="N166" s="4">
        <f t="shared" si="39"/>
        <v>3</v>
      </c>
      <c r="O166" s="4">
        <v>0</v>
      </c>
    </row>
    <row r="167" spans="1:15" x14ac:dyDescent="0.2">
      <c r="A167" s="3">
        <v>200000</v>
      </c>
      <c r="B167" s="4">
        <v>5</v>
      </c>
      <c r="C167" s="4">
        <v>0.1</v>
      </c>
      <c r="D167" s="16" t="s">
        <v>29</v>
      </c>
      <c r="E167" s="4">
        <v>0.01</v>
      </c>
      <c r="F167" s="4">
        <v>0.1</v>
      </c>
      <c r="G167" s="4">
        <f t="shared" si="36"/>
        <v>0.55000000000000004</v>
      </c>
      <c r="H167" s="4" t="str">
        <f t="shared" si="37"/>
        <v>NA</v>
      </c>
      <c r="I167" s="4">
        <v>0.1</v>
      </c>
      <c r="J167" s="4">
        <v>0.3</v>
      </c>
      <c r="K167" s="4">
        <v>0.04</v>
      </c>
      <c r="L167" s="4">
        <v>0.3</v>
      </c>
      <c r="M167" s="4">
        <f t="shared" si="38"/>
        <v>0.7</v>
      </c>
      <c r="N167" s="4">
        <f t="shared" si="39"/>
        <v>3</v>
      </c>
      <c r="O167" s="4">
        <v>0</v>
      </c>
    </row>
    <row r="171" spans="1:15" x14ac:dyDescent="0.2">
      <c r="A171" s="20" t="s">
        <v>26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x14ac:dyDescent="0.2">
      <c r="A172" s="21" t="s">
        <v>39</v>
      </c>
      <c r="B172" s="18" t="s">
        <v>2</v>
      </c>
      <c r="C172" s="22" t="s">
        <v>28</v>
      </c>
      <c r="D172" s="23"/>
      <c r="E172" s="23"/>
      <c r="F172" s="23"/>
      <c r="G172" s="23"/>
      <c r="H172" s="24"/>
      <c r="I172" s="22" t="s">
        <v>1</v>
      </c>
      <c r="J172" s="23"/>
      <c r="K172" s="23"/>
      <c r="L172" s="23"/>
      <c r="M172" s="23"/>
      <c r="N172" s="24"/>
      <c r="O172" s="18" t="s">
        <v>17</v>
      </c>
    </row>
    <row r="173" spans="1:15" x14ac:dyDescent="0.2">
      <c r="A173" s="21"/>
      <c r="B173" s="18"/>
      <c r="C173" s="18" t="s">
        <v>22</v>
      </c>
      <c r="D173" s="18"/>
      <c r="E173" s="18" t="s">
        <v>23</v>
      </c>
      <c r="F173" s="18"/>
      <c r="G173" s="22" t="s">
        <v>13</v>
      </c>
      <c r="H173" s="24"/>
      <c r="I173" s="18" t="s">
        <v>22</v>
      </c>
      <c r="J173" s="18"/>
      <c r="K173" s="18" t="s">
        <v>23</v>
      </c>
      <c r="L173" s="18"/>
      <c r="M173" s="22" t="s">
        <v>13</v>
      </c>
      <c r="N173" s="24"/>
      <c r="O173" s="18"/>
    </row>
    <row r="174" spans="1:15" x14ac:dyDescent="0.2">
      <c r="A174" s="21"/>
      <c r="B174" s="18"/>
      <c r="C174" s="2" t="s">
        <v>3</v>
      </c>
      <c r="D174" s="2" t="s">
        <v>4</v>
      </c>
      <c r="E174" s="2" t="s">
        <v>3</v>
      </c>
      <c r="F174" s="2" t="s">
        <v>4</v>
      </c>
      <c r="G174" s="2" t="s">
        <v>3</v>
      </c>
      <c r="H174" s="2" t="s">
        <v>4</v>
      </c>
      <c r="I174" s="2" t="s">
        <v>3</v>
      </c>
      <c r="J174" s="2" t="s">
        <v>4</v>
      </c>
      <c r="K174" s="2" t="s">
        <v>3</v>
      </c>
      <c r="L174" s="2" t="s">
        <v>4</v>
      </c>
      <c r="M174" s="2" t="s">
        <v>3</v>
      </c>
      <c r="N174" s="2" t="s">
        <v>4</v>
      </c>
      <c r="O174" s="18"/>
    </row>
    <row r="175" spans="1:15" x14ac:dyDescent="0.2">
      <c r="A175" s="3">
        <v>20000</v>
      </c>
      <c r="B175" s="4">
        <v>1</v>
      </c>
      <c r="C175" s="4">
        <v>0.01</v>
      </c>
      <c r="D175" s="4">
        <v>0.1</v>
      </c>
      <c r="E175" s="4">
        <v>0.01</v>
      </c>
      <c r="F175" s="4">
        <v>0.1</v>
      </c>
      <c r="G175" s="4">
        <f>((B175*C175)+(B175*E175))</f>
        <v>0.02</v>
      </c>
      <c r="H175" s="4">
        <f>((B175*D175)+(B175*F175))</f>
        <v>0.2</v>
      </c>
      <c r="I175" s="4">
        <v>0.01</v>
      </c>
      <c r="J175" s="4">
        <v>0.5</v>
      </c>
      <c r="K175" s="4">
        <v>0.04</v>
      </c>
      <c r="L175" s="4">
        <v>0.3</v>
      </c>
      <c r="M175" s="4">
        <f>((B175*I175)+(B175*K175))</f>
        <v>0.05</v>
      </c>
      <c r="N175" s="4">
        <f>((B175*J175)+(B175*L175))</f>
        <v>0.8</v>
      </c>
      <c r="O175" s="4">
        <v>0</v>
      </c>
    </row>
    <row r="176" spans="1:15" x14ac:dyDescent="0.2">
      <c r="A176" s="3">
        <v>40000</v>
      </c>
      <c r="B176" s="4">
        <v>1</v>
      </c>
      <c r="C176" s="4">
        <v>0.01</v>
      </c>
      <c r="D176" s="4">
        <v>0.1</v>
      </c>
      <c r="E176" s="4">
        <v>0.01</v>
      </c>
      <c r="F176" s="4">
        <v>0.1</v>
      </c>
      <c r="G176" s="4">
        <f t="shared" ref="G176:G184" si="40">((B176*C176)+(B176*E176))</f>
        <v>0.02</v>
      </c>
      <c r="H176" s="4">
        <f t="shared" ref="H176:H184" si="41">((B176*D176)+(B176*F176))</f>
        <v>0.2</v>
      </c>
      <c r="I176" s="4">
        <v>0.01</v>
      </c>
      <c r="J176" s="4">
        <v>0.5</v>
      </c>
      <c r="K176" s="4">
        <v>0.04</v>
      </c>
      <c r="L176" s="4">
        <v>0.3</v>
      </c>
      <c r="M176" s="4">
        <f t="shared" ref="M176:M184" si="42">((B176*I176)+(B176*K176))</f>
        <v>0.05</v>
      </c>
      <c r="N176" s="4">
        <f t="shared" ref="N176:N184" si="43">((B176*J176)+(B176*L176))</f>
        <v>0.8</v>
      </c>
      <c r="O176" s="4">
        <v>0</v>
      </c>
    </row>
    <row r="177" spans="1:15" x14ac:dyDescent="0.2">
      <c r="A177" s="3">
        <v>60000</v>
      </c>
      <c r="B177" s="4">
        <v>1</v>
      </c>
      <c r="C177" s="4">
        <v>0.01</v>
      </c>
      <c r="D177" s="4">
        <v>0.1</v>
      </c>
      <c r="E177" s="4">
        <v>0.01</v>
      </c>
      <c r="F177" s="4">
        <v>0.1</v>
      </c>
      <c r="G177" s="4">
        <f t="shared" si="40"/>
        <v>0.02</v>
      </c>
      <c r="H177" s="4">
        <f t="shared" si="41"/>
        <v>0.2</v>
      </c>
      <c r="I177" s="4">
        <v>0.01</v>
      </c>
      <c r="J177" s="4">
        <v>0.5</v>
      </c>
      <c r="K177" s="4">
        <v>0.04</v>
      </c>
      <c r="L177" s="4">
        <v>0.3</v>
      </c>
      <c r="M177" s="4">
        <f t="shared" si="42"/>
        <v>0.05</v>
      </c>
      <c r="N177" s="4">
        <f t="shared" si="43"/>
        <v>0.8</v>
      </c>
      <c r="O177" s="4">
        <v>0</v>
      </c>
    </row>
    <row r="178" spans="1:15" x14ac:dyDescent="0.2">
      <c r="A178" s="3">
        <v>80000</v>
      </c>
      <c r="B178" s="4">
        <v>1</v>
      </c>
      <c r="C178" s="4">
        <v>0.01</v>
      </c>
      <c r="D178" s="4">
        <v>0.1</v>
      </c>
      <c r="E178" s="4">
        <v>0.01</v>
      </c>
      <c r="F178" s="4">
        <v>0.1</v>
      </c>
      <c r="G178" s="4">
        <f t="shared" si="40"/>
        <v>0.02</v>
      </c>
      <c r="H178" s="4">
        <f t="shared" si="41"/>
        <v>0.2</v>
      </c>
      <c r="I178" s="4">
        <v>0.01</v>
      </c>
      <c r="J178" s="4">
        <v>0.5</v>
      </c>
      <c r="K178" s="4">
        <v>0.04</v>
      </c>
      <c r="L178" s="4">
        <v>0.3</v>
      </c>
      <c r="M178" s="4">
        <f t="shared" si="42"/>
        <v>0.05</v>
      </c>
      <c r="N178" s="4">
        <f t="shared" si="43"/>
        <v>0.8</v>
      </c>
      <c r="O178" s="4">
        <v>0</v>
      </c>
    </row>
    <row r="179" spans="1:15" x14ac:dyDescent="0.2">
      <c r="A179" s="3">
        <v>100000</v>
      </c>
      <c r="B179" s="4">
        <v>1</v>
      </c>
      <c r="C179" s="4">
        <v>0.01</v>
      </c>
      <c r="D179" s="4">
        <v>0.1</v>
      </c>
      <c r="E179" s="4">
        <v>0.01</v>
      </c>
      <c r="F179" s="4">
        <v>0.1</v>
      </c>
      <c r="G179" s="4">
        <f t="shared" si="40"/>
        <v>0.02</v>
      </c>
      <c r="H179" s="4">
        <f t="shared" si="41"/>
        <v>0.2</v>
      </c>
      <c r="I179" s="4">
        <v>0.01</v>
      </c>
      <c r="J179" s="4">
        <v>0.5</v>
      </c>
      <c r="K179" s="4">
        <v>0.04</v>
      </c>
      <c r="L179" s="4">
        <v>0.3</v>
      </c>
      <c r="M179" s="4">
        <f t="shared" si="42"/>
        <v>0.05</v>
      </c>
      <c r="N179" s="4">
        <f t="shared" si="43"/>
        <v>0.8</v>
      </c>
      <c r="O179" s="4">
        <v>0</v>
      </c>
    </row>
    <row r="180" spans="1:15" x14ac:dyDescent="0.2">
      <c r="A180" s="3">
        <v>120000</v>
      </c>
      <c r="B180" s="4">
        <v>1</v>
      </c>
      <c r="C180" s="4">
        <v>0.01</v>
      </c>
      <c r="D180" s="4">
        <v>0.1</v>
      </c>
      <c r="E180" s="4">
        <v>0.01</v>
      </c>
      <c r="F180" s="4">
        <v>0.1</v>
      </c>
      <c r="G180" s="4">
        <f t="shared" si="40"/>
        <v>0.02</v>
      </c>
      <c r="H180" s="4">
        <f t="shared" si="41"/>
        <v>0.2</v>
      </c>
      <c r="I180" s="4">
        <v>0.01</v>
      </c>
      <c r="J180" s="4">
        <v>0.5</v>
      </c>
      <c r="K180" s="4">
        <v>0.04</v>
      </c>
      <c r="L180" s="4">
        <v>0.3</v>
      </c>
      <c r="M180" s="4">
        <f t="shared" si="42"/>
        <v>0.05</v>
      </c>
      <c r="N180" s="4">
        <f t="shared" si="43"/>
        <v>0.8</v>
      </c>
      <c r="O180" s="4">
        <v>0</v>
      </c>
    </row>
    <row r="181" spans="1:15" x14ac:dyDescent="0.2">
      <c r="A181" s="3">
        <v>140000</v>
      </c>
      <c r="B181" s="4">
        <v>1</v>
      </c>
      <c r="C181" s="4">
        <v>0.01</v>
      </c>
      <c r="D181" s="4">
        <v>0.1</v>
      </c>
      <c r="E181" s="4">
        <v>0.01</v>
      </c>
      <c r="F181" s="4">
        <v>0.1</v>
      </c>
      <c r="G181" s="4">
        <f t="shared" si="40"/>
        <v>0.02</v>
      </c>
      <c r="H181" s="4">
        <f t="shared" si="41"/>
        <v>0.2</v>
      </c>
      <c r="I181" s="4">
        <v>0.01</v>
      </c>
      <c r="J181" s="4">
        <v>0.5</v>
      </c>
      <c r="K181" s="4">
        <v>0.04</v>
      </c>
      <c r="L181" s="4">
        <v>0.3</v>
      </c>
      <c r="M181" s="4">
        <f t="shared" si="42"/>
        <v>0.05</v>
      </c>
      <c r="N181" s="4">
        <f t="shared" si="43"/>
        <v>0.8</v>
      </c>
      <c r="O181" s="4">
        <v>0</v>
      </c>
    </row>
    <row r="182" spans="1:15" x14ac:dyDescent="0.2">
      <c r="A182" s="3">
        <v>160000</v>
      </c>
      <c r="B182" s="4">
        <v>1</v>
      </c>
      <c r="C182" s="4">
        <v>0.01</v>
      </c>
      <c r="D182" s="4">
        <v>0.1</v>
      </c>
      <c r="E182" s="4">
        <v>0.01</v>
      </c>
      <c r="F182" s="4">
        <v>0.1</v>
      </c>
      <c r="G182" s="4">
        <f t="shared" si="40"/>
        <v>0.02</v>
      </c>
      <c r="H182" s="4">
        <f t="shared" si="41"/>
        <v>0.2</v>
      </c>
      <c r="I182" s="4">
        <v>0.01</v>
      </c>
      <c r="J182" s="4">
        <v>0.5</v>
      </c>
      <c r="K182" s="4">
        <v>0.04</v>
      </c>
      <c r="L182" s="4">
        <v>0.3</v>
      </c>
      <c r="M182" s="4">
        <f t="shared" si="42"/>
        <v>0.05</v>
      </c>
      <c r="N182" s="4">
        <f t="shared" si="43"/>
        <v>0.8</v>
      </c>
      <c r="O182" s="4">
        <v>0</v>
      </c>
    </row>
    <row r="183" spans="1:15" x14ac:dyDescent="0.2">
      <c r="A183" s="3">
        <v>180000</v>
      </c>
      <c r="B183" s="4">
        <v>1</v>
      </c>
      <c r="C183" s="4">
        <v>0.01</v>
      </c>
      <c r="D183" s="4">
        <v>0.1</v>
      </c>
      <c r="E183" s="4">
        <v>0.01</v>
      </c>
      <c r="F183" s="4">
        <v>0.1</v>
      </c>
      <c r="G183" s="4">
        <f t="shared" si="40"/>
        <v>0.02</v>
      </c>
      <c r="H183" s="4">
        <f t="shared" si="41"/>
        <v>0.2</v>
      </c>
      <c r="I183" s="4">
        <v>0.01</v>
      </c>
      <c r="J183" s="4">
        <v>0.5</v>
      </c>
      <c r="K183" s="4">
        <v>0.04</v>
      </c>
      <c r="L183" s="4">
        <v>0.3</v>
      </c>
      <c r="M183" s="4">
        <f t="shared" si="42"/>
        <v>0.05</v>
      </c>
      <c r="N183" s="4">
        <f t="shared" si="43"/>
        <v>0.8</v>
      </c>
      <c r="O183" s="4">
        <v>0</v>
      </c>
    </row>
    <row r="184" spans="1:15" x14ac:dyDescent="0.2">
      <c r="A184" s="3">
        <v>200000</v>
      </c>
      <c r="B184" s="4">
        <v>1</v>
      </c>
      <c r="C184" s="4">
        <v>0.01</v>
      </c>
      <c r="D184" s="4">
        <v>0.1</v>
      </c>
      <c r="E184" s="4">
        <v>0.01</v>
      </c>
      <c r="F184" s="4">
        <v>0.1</v>
      </c>
      <c r="G184" s="4">
        <f t="shared" si="40"/>
        <v>0.02</v>
      </c>
      <c r="H184" s="4">
        <f t="shared" si="41"/>
        <v>0.2</v>
      </c>
      <c r="I184" s="4">
        <v>0.01</v>
      </c>
      <c r="J184" s="4">
        <v>0.5</v>
      </c>
      <c r="K184" s="4">
        <v>0.04</v>
      </c>
      <c r="L184" s="4">
        <v>0.3</v>
      </c>
      <c r="M184" s="4">
        <f t="shared" si="42"/>
        <v>0.05</v>
      </c>
      <c r="N184" s="4">
        <f t="shared" si="43"/>
        <v>0.8</v>
      </c>
      <c r="O184" s="4">
        <v>0</v>
      </c>
    </row>
    <row r="188" spans="1:15" x14ac:dyDescent="0.2">
      <c r="A188" s="19" t="s">
        <v>30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</row>
    <row r="189" spans="1:15" x14ac:dyDescent="0.2">
      <c r="A189" s="21" t="s">
        <v>39</v>
      </c>
      <c r="B189" s="18" t="s">
        <v>2</v>
      </c>
      <c r="C189" s="22" t="s">
        <v>28</v>
      </c>
      <c r="D189" s="23"/>
      <c r="E189" s="23"/>
      <c r="F189" s="23"/>
      <c r="G189" s="23"/>
      <c r="H189" s="24"/>
      <c r="I189" s="22" t="s">
        <v>1</v>
      </c>
      <c r="J189" s="23"/>
      <c r="K189" s="23"/>
      <c r="L189" s="23"/>
      <c r="M189" s="23"/>
      <c r="N189" s="24"/>
      <c r="O189" s="18" t="s">
        <v>17</v>
      </c>
    </row>
    <row r="190" spans="1:15" x14ac:dyDescent="0.2">
      <c r="A190" s="21"/>
      <c r="B190" s="18"/>
      <c r="C190" s="18" t="s">
        <v>22</v>
      </c>
      <c r="D190" s="18"/>
      <c r="E190" s="18" t="s">
        <v>23</v>
      </c>
      <c r="F190" s="18"/>
      <c r="G190" s="22" t="s">
        <v>13</v>
      </c>
      <c r="H190" s="24"/>
      <c r="I190" s="18" t="s">
        <v>22</v>
      </c>
      <c r="J190" s="18"/>
      <c r="K190" s="18" t="s">
        <v>23</v>
      </c>
      <c r="L190" s="18"/>
      <c r="M190" s="22" t="s">
        <v>13</v>
      </c>
      <c r="N190" s="24"/>
      <c r="O190" s="18"/>
    </row>
    <row r="191" spans="1:15" x14ac:dyDescent="0.2">
      <c r="A191" s="21"/>
      <c r="B191" s="18"/>
      <c r="C191" s="2" t="s">
        <v>3</v>
      </c>
      <c r="D191" s="2" t="s">
        <v>4</v>
      </c>
      <c r="E191" s="2" t="s">
        <v>3</v>
      </c>
      <c r="F191" s="2" t="s">
        <v>4</v>
      </c>
      <c r="G191" s="2" t="s">
        <v>3</v>
      </c>
      <c r="H191" s="2" t="s">
        <v>4</v>
      </c>
      <c r="I191" s="2" t="s">
        <v>3</v>
      </c>
      <c r="J191" s="2" t="s">
        <v>4</v>
      </c>
      <c r="K191" s="2" t="s">
        <v>3</v>
      </c>
      <c r="L191" s="2" t="s">
        <v>4</v>
      </c>
      <c r="M191" s="2" t="s">
        <v>3</v>
      </c>
      <c r="N191" s="2" t="s">
        <v>4</v>
      </c>
      <c r="O191" s="18"/>
    </row>
    <row r="192" spans="1:15" x14ac:dyDescent="0.2">
      <c r="A192" s="3">
        <v>20000</v>
      </c>
      <c r="B192" s="4">
        <v>1</v>
      </c>
      <c r="C192" s="4">
        <v>0.01</v>
      </c>
      <c r="D192" s="4">
        <v>0.1</v>
      </c>
      <c r="E192" s="4">
        <v>0</v>
      </c>
      <c r="F192" s="4">
        <v>0</v>
      </c>
      <c r="G192" s="4">
        <f>((B192*C192)+(B192*E192))</f>
        <v>0.01</v>
      </c>
      <c r="H192" s="4">
        <f>((B192*D192)+(B192*F192))</f>
        <v>0.1</v>
      </c>
      <c r="I192" s="4">
        <v>0.01</v>
      </c>
      <c r="J192" s="4">
        <v>0.5</v>
      </c>
      <c r="K192" s="4">
        <v>0</v>
      </c>
      <c r="L192" s="4">
        <v>0</v>
      </c>
      <c r="M192" s="4">
        <f>((B192*I192)+(B192*K192))</f>
        <v>0.01</v>
      </c>
      <c r="N192" s="4">
        <f>((B192*J192)+(B192*L192))</f>
        <v>0.5</v>
      </c>
      <c r="O192" s="4">
        <v>0</v>
      </c>
    </row>
    <row r="193" spans="1:15" x14ac:dyDescent="0.2">
      <c r="A193" s="3">
        <v>40000</v>
      </c>
      <c r="B193" s="4">
        <v>1</v>
      </c>
      <c r="C193" s="4">
        <v>0.01</v>
      </c>
      <c r="D193" s="4">
        <v>0.1</v>
      </c>
      <c r="E193" s="4">
        <v>0</v>
      </c>
      <c r="F193" s="4">
        <v>0</v>
      </c>
      <c r="G193" s="4">
        <f t="shared" ref="G193:G201" si="44">((B193*C193)+(B193*E193))</f>
        <v>0.01</v>
      </c>
      <c r="H193" s="4">
        <f t="shared" ref="H193:H201" si="45">((B193*D193)+(B193*F193))</f>
        <v>0.1</v>
      </c>
      <c r="I193" s="4">
        <v>0.01</v>
      </c>
      <c r="J193" s="4">
        <v>0.5</v>
      </c>
      <c r="K193" s="4">
        <v>0</v>
      </c>
      <c r="L193" s="4">
        <v>0</v>
      </c>
      <c r="M193" s="4">
        <f t="shared" ref="M193:M201" si="46">((B193*I193)+(B193*K193))</f>
        <v>0.01</v>
      </c>
      <c r="N193" s="4">
        <f t="shared" ref="N193:N201" si="47">((B193*J193)+(B193*L193))</f>
        <v>0.5</v>
      </c>
      <c r="O193" s="4">
        <v>0</v>
      </c>
    </row>
    <row r="194" spans="1:15" x14ac:dyDescent="0.2">
      <c r="A194" s="3">
        <v>60000</v>
      </c>
      <c r="B194" s="4">
        <v>1</v>
      </c>
      <c r="C194" s="4">
        <v>0.01</v>
      </c>
      <c r="D194" s="4">
        <v>0.1</v>
      </c>
      <c r="E194" s="4">
        <v>0</v>
      </c>
      <c r="F194" s="4">
        <v>0</v>
      </c>
      <c r="G194" s="4">
        <f t="shared" si="44"/>
        <v>0.01</v>
      </c>
      <c r="H194" s="4">
        <f t="shared" si="45"/>
        <v>0.1</v>
      </c>
      <c r="I194" s="4">
        <v>0.01</v>
      </c>
      <c r="J194" s="4">
        <v>0.5</v>
      </c>
      <c r="K194" s="4">
        <v>0</v>
      </c>
      <c r="L194" s="4">
        <v>0</v>
      </c>
      <c r="M194" s="4">
        <f t="shared" si="46"/>
        <v>0.01</v>
      </c>
      <c r="N194" s="4">
        <f t="shared" si="47"/>
        <v>0.5</v>
      </c>
      <c r="O194" s="4">
        <v>0</v>
      </c>
    </row>
    <row r="195" spans="1:15" x14ac:dyDescent="0.2">
      <c r="A195" s="3">
        <v>80000</v>
      </c>
      <c r="B195" s="4">
        <v>1</v>
      </c>
      <c r="C195" s="4">
        <v>0.01</v>
      </c>
      <c r="D195" s="4">
        <v>0.1</v>
      </c>
      <c r="E195" s="4">
        <v>0</v>
      </c>
      <c r="F195" s="4">
        <v>0</v>
      </c>
      <c r="G195" s="4">
        <f t="shared" si="44"/>
        <v>0.01</v>
      </c>
      <c r="H195" s="4">
        <f t="shared" si="45"/>
        <v>0.1</v>
      </c>
      <c r="I195" s="4">
        <v>0.01</v>
      </c>
      <c r="J195" s="4">
        <v>0.5</v>
      </c>
      <c r="K195" s="4">
        <v>0</v>
      </c>
      <c r="L195" s="4">
        <v>0</v>
      </c>
      <c r="M195" s="4">
        <f t="shared" si="46"/>
        <v>0.01</v>
      </c>
      <c r="N195" s="4">
        <f t="shared" si="47"/>
        <v>0.5</v>
      </c>
      <c r="O195" s="4">
        <v>0</v>
      </c>
    </row>
    <row r="196" spans="1:15" x14ac:dyDescent="0.2">
      <c r="A196" s="3">
        <v>100000</v>
      </c>
      <c r="B196" s="4">
        <v>1</v>
      </c>
      <c r="C196" s="4">
        <v>0.01</v>
      </c>
      <c r="D196" s="4">
        <v>0.1</v>
      </c>
      <c r="E196" s="4">
        <v>0</v>
      </c>
      <c r="F196" s="4">
        <v>0</v>
      </c>
      <c r="G196" s="4">
        <f t="shared" si="44"/>
        <v>0.01</v>
      </c>
      <c r="H196" s="4">
        <f t="shared" si="45"/>
        <v>0.1</v>
      </c>
      <c r="I196" s="4">
        <v>0.01</v>
      </c>
      <c r="J196" s="4">
        <v>0.5</v>
      </c>
      <c r="K196" s="4">
        <v>0</v>
      </c>
      <c r="L196" s="4">
        <v>0</v>
      </c>
      <c r="M196" s="4">
        <f t="shared" si="46"/>
        <v>0.01</v>
      </c>
      <c r="N196" s="4">
        <f t="shared" si="47"/>
        <v>0.5</v>
      </c>
      <c r="O196" s="4">
        <v>0</v>
      </c>
    </row>
    <row r="197" spans="1:15" x14ac:dyDescent="0.2">
      <c r="A197" s="3">
        <v>120000</v>
      </c>
      <c r="B197" s="4">
        <v>1</v>
      </c>
      <c r="C197" s="4">
        <v>0.01</v>
      </c>
      <c r="D197" s="4">
        <v>0.1</v>
      </c>
      <c r="E197" s="4">
        <v>0</v>
      </c>
      <c r="F197" s="4">
        <v>0</v>
      </c>
      <c r="G197" s="4">
        <f t="shared" si="44"/>
        <v>0.01</v>
      </c>
      <c r="H197" s="4">
        <f t="shared" si="45"/>
        <v>0.1</v>
      </c>
      <c r="I197" s="4">
        <v>0.01</v>
      </c>
      <c r="J197" s="4">
        <v>0.5</v>
      </c>
      <c r="K197" s="4">
        <v>0</v>
      </c>
      <c r="L197" s="4">
        <v>0</v>
      </c>
      <c r="M197" s="4">
        <f t="shared" si="46"/>
        <v>0.01</v>
      </c>
      <c r="N197" s="4">
        <f t="shared" si="47"/>
        <v>0.5</v>
      </c>
      <c r="O197" s="4">
        <v>0</v>
      </c>
    </row>
    <row r="198" spans="1:15" x14ac:dyDescent="0.2">
      <c r="A198" s="3">
        <v>140000</v>
      </c>
      <c r="B198" s="4">
        <v>1</v>
      </c>
      <c r="C198" s="4">
        <v>0.01</v>
      </c>
      <c r="D198" s="4">
        <v>0.1</v>
      </c>
      <c r="E198" s="4">
        <v>0</v>
      </c>
      <c r="F198" s="4">
        <v>0</v>
      </c>
      <c r="G198" s="4">
        <f t="shared" si="44"/>
        <v>0.01</v>
      </c>
      <c r="H198" s="4">
        <f t="shared" si="45"/>
        <v>0.1</v>
      </c>
      <c r="I198" s="4">
        <v>0.01</v>
      </c>
      <c r="J198" s="4">
        <v>0.5</v>
      </c>
      <c r="K198" s="4">
        <v>0</v>
      </c>
      <c r="L198" s="4">
        <v>0</v>
      </c>
      <c r="M198" s="4">
        <f t="shared" si="46"/>
        <v>0.01</v>
      </c>
      <c r="N198" s="4">
        <f t="shared" si="47"/>
        <v>0.5</v>
      </c>
      <c r="O198" s="4">
        <v>0</v>
      </c>
    </row>
    <row r="199" spans="1:15" x14ac:dyDescent="0.2">
      <c r="A199" s="3">
        <v>160000</v>
      </c>
      <c r="B199" s="4">
        <v>1</v>
      </c>
      <c r="C199" s="4">
        <v>0.01</v>
      </c>
      <c r="D199" s="4">
        <v>0.1</v>
      </c>
      <c r="E199" s="4">
        <v>0</v>
      </c>
      <c r="F199" s="4">
        <v>0</v>
      </c>
      <c r="G199" s="4">
        <f t="shared" si="44"/>
        <v>0.01</v>
      </c>
      <c r="H199" s="4">
        <f t="shared" si="45"/>
        <v>0.1</v>
      </c>
      <c r="I199" s="4">
        <v>0.01</v>
      </c>
      <c r="J199" s="4">
        <v>0.5</v>
      </c>
      <c r="K199" s="4">
        <v>0</v>
      </c>
      <c r="L199" s="4">
        <v>0</v>
      </c>
      <c r="M199" s="4">
        <f t="shared" si="46"/>
        <v>0.01</v>
      </c>
      <c r="N199" s="4">
        <f t="shared" si="47"/>
        <v>0.5</v>
      </c>
      <c r="O199" s="4">
        <v>0</v>
      </c>
    </row>
    <row r="200" spans="1:15" x14ac:dyDescent="0.2">
      <c r="A200" s="3">
        <v>180000</v>
      </c>
      <c r="B200" s="4">
        <v>1</v>
      </c>
      <c r="C200" s="4">
        <v>0.01</v>
      </c>
      <c r="D200" s="4">
        <v>0.1</v>
      </c>
      <c r="E200" s="4">
        <v>0</v>
      </c>
      <c r="F200" s="4">
        <v>0</v>
      </c>
      <c r="G200" s="4">
        <f t="shared" si="44"/>
        <v>0.01</v>
      </c>
      <c r="H200" s="4">
        <f t="shared" si="45"/>
        <v>0.1</v>
      </c>
      <c r="I200" s="4">
        <v>0.01</v>
      </c>
      <c r="J200" s="4">
        <v>0.5</v>
      </c>
      <c r="K200" s="4">
        <v>0</v>
      </c>
      <c r="L200" s="4">
        <v>0</v>
      </c>
      <c r="M200" s="4">
        <f t="shared" si="46"/>
        <v>0.01</v>
      </c>
      <c r="N200" s="4">
        <f t="shared" si="47"/>
        <v>0.5</v>
      </c>
      <c r="O200" s="4">
        <v>0</v>
      </c>
    </row>
    <row r="201" spans="1:15" x14ac:dyDescent="0.2">
      <c r="A201" s="3">
        <v>200000</v>
      </c>
      <c r="B201" s="4">
        <v>1</v>
      </c>
      <c r="C201" s="4">
        <v>0.01</v>
      </c>
      <c r="D201" s="4">
        <v>0.1</v>
      </c>
      <c r="E201" s="4">
        <v>0</v>
      </c>
      <c r="F201" s="4">
        <v>0</v>
      </c>
      <c r="G201" s="4">
        <f t="shared" si="44"/>
        <v>0.01</v>
      </c>
      <c r="H201" s="4">
        <f t="shared" si="45"/>
        <v>0.1</v>
      </c>
      <c r="I201" s="4">
        <v>0.01</v>
      </c>
      <c r="J201" s="4">
        <v>0.5</v>
      </c>
      <c r="K201" s="4">
        <v>0</v>
      </c>
      <c r="L201" s="4">
        <v>0</v>
      </c>
      <c r="M201" s="4">
        <f t="shared" si="46"/>
        <v>0.01</v>
      </c>
      <c r="N201" s="4">
        <f t="shared" si="47"/>
        <v>0.5</v>
      </c>
      <c r="O201" s="4">
        <v>0</v>
      </c>
    </row>
    <row r="205" spans="1:15" x14ac:dyDescent="0.2">
      <c r="A205" s="19" t="s">
        <v>31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</row>
    <row r="206" spans="1:15" x14ac:dyDescent="0.2">
      <c r="A206" s="21" t="s">
        <v>39</v>
      </c>
      <c r="B206" s="18" t="s">
        <v>2</v>
      </c>
      <c r="C206" s="22" t="s">
        <v>28</v>
      </c>
      <c r="D206" s="23"/>
      <c r="E206" s="23"/>
      <c r="F206" s="23"/>
      <c r="G206" s="23"/>
      <c r="H206" s="24"/>
      <c r="I206" s="22" t="s">
        <v>1</v>
      </c>
      <c r="J206" s="23"/>
      <c r="K206" s="23"/>
      <c r="L206" s="23"/>
      <c r="M206" s="23"/>
      <c r="N206" s="24"/>
      <c r="O206" s="18" t="s">
        <v>17</v>
      </c>
    </row>
    <row r="207" spans="1:15" x14ac:dyDescent="0.2">
      <c r="A207" s="21"/>
      <c r="B207" s="18"/>
      <c r="C207" s="18" t="s">
        <v>22</v>
      </c>
      <c r="D207" s="18"/>
      <c r="E207" s="18" t="s">
        <v>23</v>
      </c>
      <c r="F207" s="18"/>
      <c r="G207" s="22" t="s">
        <v>13</v>
      </c>
      <c r="H207" s="24"/>
      <c r="I207" s="18" t="s">
        <v>22</v>
      </c>
      <c r="J207" s="18"/>
      <c r="K207" s="18" t="s">
        <v>23</v>
      </c>
      <c r="L207" s="18"/>
      <c r="M207" s="22" t="s">
        <v>13</v>
      </c>
      <c r="N207" s="24"/>
      <c r="O207" s="18"/>
    </row>
    <row r="208" spans="1:15" x14ac:dyDescent="0.2">
      <c r="A208" s="21"/>
      <c r="B208" s="18"/>
      <c r="C208" s="2" t="s">
        <v>3</v>
      </c>
      <c r="D208" s="2" t="s">
        <v>4</v>
      </c>
      <c r="E208" s="2" t="s">
        <v>3</v>
      </c>
      <c r="F208" s="2" t="s">
        <v>4</v>
      </c>
      <c r="G208" s="2" t="s">
        <v>3</v>
      </c>
      <c r="H208" s="2" t="s">
        <v>4</v>
      </c>
      <c r="I208" s="2" t="s">
        <v>3</v>
      </c>
      <c r="J208" s="2" t="s">
        <v>4</v>
      </c>
      <c r="K208" s="2" t="s">
        <v>3</v>
      </c>
      <c r="L208" s="2" t="s">
        <v>4</v>
      </c>
      <c r="M208" s="2" t="s">
        <v>3</v>
      </c>
      <c r="N208" s="2" t="s">
        <v>4</v>
      </c>
      <c r="O208" s="18"/>
    </row>
    <row r="209" spans="1:15" x14ac:dyDescent="0.2">
      <c r="A209" s="3">
        <v>20000</v>
      </c>
      <c r="B209" s="4">
        <v>1</v>
      </c>
      <c r="C209" s="4">
        <v>0.01</v>
      </c>
      <c r="D209" s="4">
        <v>0.1</v>
      </c>
      <c r="E209" s="4">
        <v>0</v>
      </c>
      <c r="F209" s="4">
        <v>0</v>
      </c>
      <c r="G209" s="4">
        <f>((B209*C209)+(B209*E209))</f>
        <v>0.01</v>
      </c>
      <c r="H209" s="4">
        <f>((B209*D209)+(B209*F209))</f>
        <v>0.1</v>
      </c>
      <c r="I209" s="4">
        <v>0.01</v>
      </c>
      <c r="J209" s="4">
        <v>0.3</v>
      </c>
      <c r="K209" s="4">
        <v>0</v>
      </c>
      <c r="L209" s="4">
        <v>0</v>
      </c>
      <c r="M209" s="4">
        <f>((B209*I209)+(B209*K209))</f>
        <v>0.01</v>
      </c>
      <c r="N209" s="4">
        <f>((B209*J209)+(B209*L209))</f>
        <v>0.3</v>
      </c>
      <c r="O209" s="4">
        <v>0</v>
      </c>
    </row>
    <row r="210" spans="1:15" x14ac:dyDescent="0.2">
      <c r="A210" s="3">
        <v>40000</v>
      </c>
      <c r="B210" s="4">
        <v>1</v>
      </c>
      <c r="C210" s="4">
        <v>0.01</v>
      </c>
      <c r="D210" s="4">
        <v>0.1</v>
      </c>
      <c r="E210" s="4">
        <v>0</v>
      </c>
      <c r="F210" s="4">
        <v>0</v>
      </c>
      <c r="G210" s="4">
        <f t="shared" ref="G210:G218" si="48">((B210*C210)+(B210*E210))</f>
        <v>0.01</v>
      </c>
      <c r="H210" s="4">
        <f t="shared" ref="H210:H218" si="49">((B210*D210)+(B210*F210))</f>
        <v>0.1</v>
      </c>
      <c r="I210" s="4">
        <v>0.01</v>
      </c>
      <c r="J210" s="4">
        <v>0.3</v>
      </c>
      <c r="K210" s="4">
        <v>0</v>
      </c>
      <c r="L210" s="4">
        <v>0</v>
      </c>
      <c r="M210" s="4">
        <f t="shared" ref="M210:M218" si="50">((B210*I210)+(B210*K210))</f>
        <v>0.01</v>
      </c>
      <c r="N210" s="4">
        <f t="shared" ref="N210:N218" si="51">((B210*J210)+(B210*L210))</f>
        <v>0.3</v>
      </c>
      <c r="O210" s="4">
        <v>0</v>
      </c>
    </row>
    <row r="211" spans="1:15" x14ac:dyDescent="0.2">
      <c r="A211" s="3">
        <v>60000</v>
      </c>
      <c r="B211" s="4">
        <v>1</v>
      </c>
      <c r="C211" s="4">
        <v>0.01</v>
      </c>
      <c r="D211" s="4">
        <v>0.1</v>
      </c>
      <c r="E211" s="4">
        <v>0</v>
      </c>
      <c r="F211" s="4">
        <v>0</v>
      </c>
      <c r="G211" s="4">
        <f t="shared" si="48"/>
        <v>0.01</v>
      </c>
      <c r="H211" s="4">
        <f t="shared" si="49"/>
        <v>0.1</v>
      </c>
      <c r="I211" s="4">
        <v>0.01</v>
      </c>
      <c r="J211" s="4">
        <v>0.3</v>
      </c>
      <c r="K211" s="4">
        <v>0</v>
      </c>
      <c r="L211" s="4">
        <v>0</v>
      </c>
      <c r="M211" s="4">
        <f t="shared" si="50"/>
        <v>0.01</v>
      </c>
      <c r="N211" s="4">
        <f t="shared" si="51"/>
        <v>0.3</v>
      </c>
      <c r="O211" s="4">
        <v>0</v>
      </c>
    </row>
    <row r="212" spans="1:15" x14ac:dyDescent="0.2">
      <c r="A212" s="3">
        <v>80000</v>
      </c>
      <c r="B212" s="4">
        <v>1</v>
      </c>
      <c r="C212" s="4">
        <v>0.01</v>
      </c>
      <c r="D212" s="4">
        <v>0.1</v>
      </c>
      <c r="E212" s="4">
        <v>0</v>
      </c>
      <c r="F212" s="4">
        <v>0</v>
      </c>
      <c r="G212" s="4">
        <f t="shared" si="48"/>
        <v>0.01</v>
      </c>
      <c r="H212" s="4">
        <f t="shared" si="49"/>
        <v>0.1</v>
      </c>
      <c r="I212" s="4">
        <v>0.01</v>
      </c>
      <c r="J212" s="4">
        <v>0.3</v>
      </c>
      <c r="K212" s="4">
        <v>0</v>
      </c>
      <c r="L212" s="4">
        <v>0</v>
      </c>
      <c r="M212" s="4">
        <f t="shared" si="50"/>
        <v>0.01</v>
      </c>
      <c r="N212" s="4">
        <f t="shared" si="51"/>
        <v>0.3</v>
      </c>
      <c r="O212" s="4">
        <v>0</v>
      </c>
    </row>
    <row r="213" spans="1:15" x14ac:dyDescent="0.2">
      <c r="A213" s="3">
        <v>100000</v>
      </c>
      <c r="B213" s="4">
        <v>1</v>
      </c>
      <c r="C213" s="4">
        <v>0.01</v>
      </c>
      <c r="D213" s="4">
        <v>0.1</v>
      </c>
      <c r="E213" s="4">
        <v>0</v>
      </c>
      <c r="F213" s="4">
        <v>0</v>
      </c>
      <c r="G213" s="4">
        <f t="shared" si="48"/>
        <v>0.01</v>
      </c>
      <c r="H213" s="4">
        <f t="shared" si="49"/>
        <v>0.1</v>
      </c>
      <c r="I213" s="4">
        <v>0.01</v>
      </c>
      <c r="J213" s="4">
        <v>0.3</v>
      </c>
      <c r="K213" s="4">
        <v>0</v>
      </c>
      <c r="L213" s="4">
        <v>0</v>
      </c>
      <c r="M213" s="4">
        <f t="shared" si="50"/>
        <v>0.01</v>
      </c>
      <c r="N213" s="4">
        <f t="shared" si="51"/>
        <v>0.3</v>
      </c>
      <c r="O213" s="4">
        <v>0</v>
      </c>
    </row>
    <row r="214" spans="1:15" x14ac:dyDescent="0.2">
      <c r="A214" s="3">
        <v>120000</v>
      </c>
      <c r="B214" s="4">
        <v>1</v>
      </c>
      <c r="C214" s="4">
        <v>0.01</v>
      </c>
      <c r="D214" s="4">
        <v>0.1</v>
      </c>
      <c r="E214" s="4">
        <v>0</v>
      </c>
      <c r="F214" s="4">
        <v>0</v>
      </c>
      <c r="G214" s="4">
        <f t="shared" si="48"/>
        <v>0.01</v>
      </c>
      <c r="H214" s="4">
        <f t="shared" si="49"/>
        <v>0.1</v>
      </c>
      <c r="I214" s="4">
        <v>0.01</v>
      </c>
      <c r="J214" s="4">
        <v>0.3</v>
      </c>
      <c r="K214" s="4">
        <v>0</v>
      </c>
      <c r="L214" s="4">
        <v>0</v>
      </c>
      <c r="M214" s="4">
        <f t="shared" si="50"/>
        <v>0.01</v>
      </c>
      <c r="N214" s="4">
        <f t="shared" si="51"/>
        <v>0.3</v>
      </c>
      <c r="O214" s="4">
        <v>0</v>
      </c>
    </row>
    <row r="215" spans="1:15" x14ac:dyDescent="0.2">
      <c r="A215" s="3">
        <v>140000</v>
      </c>
      <c r="B215" s="4">
        <v>1</v>
      </c>
      <c r="C215" s="4">
        <v>0.01</v>
      </c>
      <c r="D215" s="4">
        <v>0.1</v>
      </c>
      <c r="E215" s="4">
        <v>0</v>
      </c>
      <c r="F215" s="4">
        <v>0</v>
      </c>
      <c r="G215" s="4">
        <f t="shared" si="48"/>
        <v>0.01</v>
      </c>
      <c r="H215" s="4">
        <f t="shared" si="49"/>
        <v>0.1</v>
      </c>
      <c r="I215" s="4">
        <v>0.01</v>
      </c>
      <c r="J215" s="4">
        <v>0.3</v>
      </c>
      <c r="K215" s="4">
        <v>0</v>
      </c>
      <c r="L215" s="4">
        <v>0</v>
      </c>
      <c r="M215" s="4">
        <f t="shared" si="50"/>
        <v>0.01</v>
      </c>
      <c r="N215" s="4">
        <f t="shared" si="51"/>
        <v>0.3</v>
      </c>
      <c r="O215" s="4">
        <v>0</v>
      </c>
    </row>
    <row r="216" spans="1:15" x14ac:dyDescent="0.2">
      <c r="A216" s="3">
        <v>160000</v>
      </c>
      <c r="B216" s="4">
        <v>1</v>
      </c>
      <c r="C216" s="4">
        <v>0.01</v>
      </c>
      <c r="D216" s="4">
        <v>0.1</v>
      </c>
      <c r="E216" s="4">
        <v>0</v>
      </c>
      <c r="F216" s="4">
        <v>0</v>
      </c>
      <c r="G216" s="4">
        <f t="shared" si="48"/>
        <v>0.01</v>
      </c>
      <c r="H216" s="4">
        <f t="shared" si="49"/>
        <v>0.1</v>
      </c>
      <c r="I216" s="4">
        <v>0.01</v>
      </c>
      <c r="J216" s="4">
        <v>0.3</v>
      </c>
      <c r="K216" s="4">
        <v>0</v>
      </c>
      <c r="L216" s="4">
        <v>0</v>
      </c>
      <c r="M216" s="4">
        <f t="shared" si="50"/>
        <v>0.01</v>
      </c>
      <c r="N216" s="4">
        <f t="shared" si="51"/>
        <v>0.3</v>
      </c>
      <c r="O216" s="4">
        <v>0</v>
      </c>
    </row>
    <row r="217" spans="1:15" x14ac:dyDescent="0.2">
      <c r="A217" s="3">
        <v>180000</v>
      </c>
      <c r="B217" s="4">
        <v>1</v>
      </c>
      <c r="C217" s="4">
        <v>0.01</v>
      </c>
      <c r="D217" s="4">
        <v>0.1</v>
      </c>
      <c r="E217" s="4">
        <v>0</v>
      </c>
      <c r="F217" s="4">
        <v>0</v>
      </c>
      <c r="G217" s="4">
        <f t="shared" si="48"/>
        <v>0.01</v>
      </c>
      <c r="H217" s="4">
        <f t="shared" si="49"/>
        <v>0.1</v>
      </c>
      <c r="I217" s="4">
        <v>0.01</v>
      </c>
      <c r="J217" s="4">
        <v>0.3</v>
      </c>
      <c r="K217" s="4">
        <v>0</v>
      </c>
      <c r="L217" s="4">
        <v>0</v>
      </c>
      <c r="M217" s="4">
        <f t="shared" si="50"/>
        <v>0.01</v>
      </c>
      <c r="N217" s="4">
        <f t="shared" si="51"/>
        <v>0.3</v>
      </c>
      <c r="O217" s="4">
        <v>0</v>
      </c>
    </row>
    <row r="218" spans="1:15" x14ac:dyDescent="0.2">
      <c r="A218" s="3">
        <v>200000</v>
      </c>
      <c r="B218" s="4">
        <v>1</v>
      </c>
      <c r="C218" s="4">
        <v>0.01</v>
      </c>
      <c r="D218" s="4">
        <v>0.1</v>
      </c>
      <c r="E218" s="4">
        <v>0</v>
      </c>
      <c r="F218" s="4">
        <v>0</v>
      </c>
      <c r="G218" s="4">
        <f t="shared" si="48"/>
        <v>0.01</v>
      </c>
      <c r="H218" s="4">
        <f t="shared" si="49"/>
        <v>0.1</v>
      </c>
      <c r="I218" s="4">
        <v>0.01</v>
      </c>
      <c r="J218" s="4">
        <v>0.3</v>
      </c>
      <c r="K218" s="4">
        <v>0</v>
      </c>
      <c r="L218" s="4">
        <v>0</v>
      </c>
      <c r="M218" s="4">
        <f t="shared" si="50"/>
        <v>0.01</v>
      </c>
      <c r="N218" s="4">
        <f t="shared" si="51"/>
        <v>0.3</v>
      </c>
      <c r="O218" s="4">
        <v>0</v>
      </c>
    </row>
    <row r="222" spans="1:15" x14ac:dyDescent="0.2">
      <c r="A222" s="19" t="s">
        <v>32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</row>
    <row r="223" spans="1:15" x14ac:dyDescent="0.2">
      <c r="A223" s="21" t="s">
        <v>39</v>
      </c>
      <c r="B223" s="18" t="s">
        <v>2</v>
      </c>
      <c r="C223" s="22" t="s">
        <v>28</v>
      </c>
      <c r="D223" s="23"/>
      <c r="E223" s="23"/>
      <c r="F223" s="23"/>
      <c r="G223" s="23"/>
      <c r="H223" s="24"/>
      <c r="I223" s="22" t="s">
        <v>1</v>
      </c>
      <c r="J223" s="23"/>
      <c r="K223" s="23"/>
      <c r="L223" s="23"/>
      <c r="M223" s="23"/>
      <c r="N223" s="24"/>
      <c r="O223" s="18" t="s">
        <v>17</v>
      </c>
    </row>
    <row r="224" spans="1:15" x14ac:dyDescent="0.2">
      <c r="A224" s="21"/>
      <c r="B224" s="18"/>
      <c r="C224" s="18" t="s">
        <v>22</v>
      </c>
      <c r="D224" s="18"/>
      <c r="E224" s="18" t="s">
        <v>23</v>
      </c>
      <c r="F224" s="18"/>
      <c r="G224" s="22" t="s">
        <v>13</v>
      </c>
      <c r="H224" s="24"/>
      <c r="I224" s="18" t="s">
        <v>22</v>
      </c>
      <c r="J224" s="18"/>
      <c r="K224" s="18" t="s">
        <v>23</v>
      </c>
      <c r="L224" s="18"/>
      <c r="M224" s="22" t="s">
        <v>13</v>
      </c>
      <c r="N224" s="24"/>
      <c r="O224" s="18"/>
    </row>
    <row r="225" spans="1:15" x14ac:dyDescent="0.2">
      <c r="A225" s="21"/>
      <c r="B225" s="18"/>
      <c r="C225" s="2" t="s">
        <v>3</v>
      </c>
      <c r="D225" s="2" t="s">
        <v>4</v>
      </c>
      <c r="E225" s="2" t="s">
        <v>3</v>
      </c>
      <c r="F225" s="2" t="s">
        <v>4</v>
      </c>
      <c r="G225" s="2" t="s">
        <v>3</v>
      </c>
      <c r="H225" s="2" t="s">
        <v>4</v>
      </c>
      <c r="I225" s="2" t="s">
        <v>3</v>
      </c>
      <c r="J225" s="2" t="s">
        <v>4</v>
      </c>
      <c r="K225" s="2" t="s">
        <v>3</v>
      </c>
      <c r="L225" s="2" t="s">
        <v>4</v>
      </c>
      <c r="M225" s="2" t="s">
        <v>3</v>
      </c>
      <c r="N225" s="2" t="s">
        <v>4</v>
      </c>
      <c r="O225" s="18"/>
    </row>
    <row r="226" spans="1:15" x14ac:dyDescent="0.2">
      <c r="A226" s="3">
        <v>20000</v>
      </c>
      <c r="B226" s="4">
        <v>1</v>
      </c>
      <c r="C226" s="4">
        <v>0.01</v>
      </c>
      <c r="D226" s="4">
        <v>0.1</v>
      </c>
      <c r="E226" s="4">
        <v>0</v>
      </c>
      <c r="F226" s="4">
        <v>0</v>
      </c>
      <c r="G226" s="4">
        <f>((B226*C226)+(B226*E226))</f>
        <v>0.01</v>
      </c>
      <c r="H226" s="4">
        <f>((B226*D226)+(B226*F226))</f>
        <v>0.1</v>
      </c>
      <c r="I226" s="4">
        <v>0.01</v>
      </c>
      <c r="J226" s="4">
        <v>0.3</v>
      </c>
      <c r="K226" s="4">
        <v>0</v>
      </c>
      <c r="L226" s="4">
        <v>0</v>
      </c>
      <c r="M226" s="4">
        <f>((B226*I226)+(B226*K226))</f>
        <v>0.01</v>
      </c>
      <c r="N226" s="4">
        <f>((B226*J226)+(B226*L226))</f>
        <v>0.3</v>
      </c>
      <c r="O226" s="4">
        <v>0</v>
      </c>
    </row>
    <row r="227" spans="1:15" x14ac:dyDescent="0.2">
      <c r="A227" s="3">
        <v>40000</v>
      </c>
      <c r="B227" s="4">
        <v>1</v>
      </c>
      <c r="C227" s="4">
        <v>0.01</v>
      </c>
      <c r="D227" s="4">
        <v>0.1</v>
      </c>
      <c r="E227" s="4">
        <v>0</v>
      </c>
      <c r="F227" s="4">
        <v>0</v>
      </c>
      <c r="G227" s="4">
        <f t="shared" ref="G227:G235" si="52">((B227*C227)+(B227*E227))</f>
        <v>0.01</v>
      </c>
      <c r="H227" s="4">
        <f t="shared" ref="H227:H235" si="53">((B227*D227)+(B227*F227))</f>
        <v>0.1</v>
      </c>
      <c r="I227" s="4">
        <v>0.01</v>
      </c>
      <c r="J227" s="4">
        <v>0.3</v>
      </c>
      <c r="K227" s="4">
        <v>0</v>
      </c>
      <c r="L227" s="4">
        <v>0</v>
      </c>
      <c r="M227" s="4">
        <f t="shared" ref="M227:M235" si="54">((B227*I227)+(B227*K227))</f>
        <v>0.01</v>
      </c>
      <c r="N227" s="4">
        <f t="shared" ref="N227:N235" si="55">((B227*J227)+(B227*L227))</f>
        <v>0.3</v>
      </c>
      <c r="O227" s="4">
        <v>0</v>
      </c>
    </row>
    <row r="228" spans="1:15" x14ac:dyDescent="0.2">
      <c r="A228" s="3">
        <v>60000</v>
      </c>
      <c r="B228" s="4">
        <v>1</v>
      </c>
      <c r="C228" s="4">
        <v>0.01</v>
      </c>
      <c r="D228" s="4">
        <v>0.1</v>
      </c>
      <c r="E228" s="4">
        <v>0</v>
      </c>
      <c r="F228" s="4">
        <v>0</v>
      </c>
      <c r="G228" s="4">
        <f t="shared" si="52"/>
        <v>0.01</v>
      </c>
      <c r="H228" s="4">
        <f t="shared" si="53"/>
        <v>0.1</v>
      </c>
      <c r="I228" s="4">
        <v>0.01</v>
      </c>
      <c r="J228" s="4">
        <v>0.3</v>
      </c>
      <c r="K228" s="4">
        <v>0</v>
      </c>
      <c r="L228" s="4">
        <v>0</v>
      </c>
      <c r="M228" s="4">
        <f t="shared" si="54"/>
        <v>0.01</v>
      </c>
      <c r="N228" s="4">
        <f t="shared" si="55"/>
        <v>0.3</v>
      </c>
      <c r="O228" s="4">
        <v>0</v>
      </c>
    </row>
    <row r="229" spans="1:15" x14ac:dyDescent="0.2">
      <c r="A229" s="3">
        <v>80000</v>
      </c>
      <c r="B229" s="4">
        <v>1</v>
      </c>
      <c r="C229" s="4">
        <v>0.01</v>
      </c>
      <c r="D229" s="4">
        <v>0.1</v>
      </c>
      <c r="E229" s="4">
        <v>0</v>
      </c>
      <c r="F229" s="4">
        <v>0</v>
      </c>
      <c r="G229" s="4">
        <f t="shared" si="52"/>
        <v>0.01</v>
      </c>
      <c r="H229" s="4">
        <f t="shared" si="53"/>
        <v>0.1</v>
      </c>
      <c r="I229" s="4">
        <v>0.01</v>
      </c>
      <c r="J229" s="4">
        <v>0.3</v>
      </c>
      <c r="K229" s="4">
        <v>0</v>
      </c>
      <c r="L229" s="4">
        <v>0</v>
      </c>
      <c r="M229" s="4">
        <f t="shared" si="54"/>
        <v>0.01</v>
      </c>
      <c r="N229" s="4">
        <f t="shared" si="55"/>
        <v>0.3</v>
      </c>
      <c r="O229" s="4">
        <v>0</v>
      </c>
    </row>
    <row r="230" spans="1:15" x14ac:dyDescent="0.2">
      <c r="A230" s="3">
        <v>100000</v>
      </c>
      <c r="B230" s="4">
        <v>1</v>
      </c>
      <c r="C230" s="4">
        <v>0.01</v>
      </c>
      <c r="D230" s="4">
        <v>0.1</v>
      </c>
      <c r="E230" s="4">
        <v>0</v>
      </c>
      <c r="F230" s="4">
        <v>0</v>
      </c>
      <c r="G230" s="4">
        <f t="shared" si="52"/>
        <v>0.01</v>
      </c>
      <c r="H230" s="4">
        <f t="shared" si="53"/>
        <v>0.1</v>
      </c>
      <c r="I230" s="4">
        <v>0.01</v>
      </c>
      <c r="J230" s="4">
        <v>0.3</v>
      </c>
      <c r="K230" s="4">
        <v>0</v>
      </c>
      <c r="L230" s="4">
        <v>0</v>
      </c>
      <c r="M230" s="4">
        <f t="shared" si="54"/>
        <v>0.01</v>
      </c>
      <c r="N230" s="4">
        <f t="shared" si="55"/>
        <v>0.3</v>
      </c>
      <c r="O230" s="4">
        <v>0</v>
      </c>
    </row>
    <row r="231" spans="1:15" x14ac:dyDescent="0.2">
      <c r="A231" s="3">
        <v>120000</v>
      </c>
      <c r="B231" s="4">
        <v>1</v>
      </c>
      <c r="C231" s="4">
        <v>0.01</v>
      </c>
      <c r="D231" s="4">
        <v>0.1</v>
      </c>
      <c r="E231" s="4">
        <v>0</v>
      </c>
      <c r="F231" s="4">
        <v>0</v>
      </c>
      <c r="G231" s="4">
        <f t="shared" si="52"/>
        <v>0.01</v>
      </c>
      <c r="H231" s="4">
        <f t="shared" si="53"/>
        <v>0.1</v>
      </c>
      <c r="I231" s="4">
        <v>0.01</v>
      </c>
      <c r="J231" s="4">
        <v>0.3</v>
      </c>
      <c r="K231" s="4">
        <v>0</v>
      </c>
      <c r="L231" s="4">
        <v>0</v>
      </c>
      <c r="M231" s="4">
        <f t="shared" si="54"/>
        <v>0.01</v>
      </c>
      <c r="N231" s="4">
        <f t="shared" si="55"/>
        <v>0.3</v>
      </c>
      <c r="O231" s="4">
        <v>0</v>
      </c>
    </row>
    <row r="232" spans="1:15" x14ac:dyDescent="0.2">
      <c r="A232" s="3">
        <v>140000</v>
      </c>
      <c r="B232" s="4">
        <v>1</v>
      </c>
      <c r="C232" s="4">
        <v>0.01</v>
      </c>
      <c r="D232" s="4">
        <v>0.1</v>
      </c>
      <c r="E232" s="4">
        <v>0</v>
      </c>
      <c r="F232" s="4">
        <v>0</v>
      </c>
      <c r="G232" s="4">
        <f t="shared" si="52"/>
        <v>0.01</v>
      </c>
      <c r="H232" s="4">
        <f t="shared" si="53"/>
        <v>0.1</v>
      </c>
      <c r="I232" s="4">
        <v>0.01</v>
      </c>
      <c r="J232" s="4">
        <v>0.3</v>
      </c>
      <c r="K232" s="4">
        <v>0</v>
      </c>
      <c r="L232" s="4">
        <v>0</v>
      </c>
      <c r="M232" s="4">
        <f t="shared" si="54"/>
        <v>0.01</v>
      </c>
      <c r="N232" s="4">
        <f t="shared" si="55"/>
        <v>0.3</v>
      </c>
      <c r="O232" s="4">
        <v>0</v>
      </c>
    </row>
    <row r="233" spans="1:15" x14ac:dyDescent="0.2">
      <c r="A233" s="3">
        <v>160000</v>
      </c>
      <c r="B233" s="4">
        <v>1</v>
      </c>
      <c r="C233" s="4">
        <v>0.01</v>
      </c>
      <c r="D233" s="4">
        <v>0.1</v>
      </c>
      <c r="E233" s="4">
        <v>0</v>
      </c>
      <c r="F233" s="4">
        <v>0</v>
      </c>
      <c r="G233" s="4">
        <f t="shared" si="52"/>
        <v>0.01</v>
      </c>
      <c r="H233" s="4">
        <f t="shared" si="53"/>
        <v>0.1</v>
      </c>
      <c r="I233" s="4">
        <v>0.01</v>
      </c>
      <c r="J233" s="4">
        <v>0.3</v>
      </c>
      <c r="K233" s="4">
        <v>0</v>
      </c>
      <c r="L233" s="4">
        <v>0</v>
      </c>
      <c r="M233" s="4">
        <f t="shared" si="54"/>
        <v>0.01</v>
      </c>
      <c r="N233" s="4">
        <f t="shared" si="55"/>
        <v>0.3</v>
      </c>
      <c r="O233" s="4">
        <v>0</v>
      </c>
    </row>
    <row r="234" spans="1:15" x14ac:dyDescent="0.2">
      <c r="A234" s="3">
        <v>180000</v>
      </c>
      <c r="B234" s="4">
        <v>1</v>
      </c>
      <c r="C234" s="4">
        <v>0.01</v>
      </c>
      <c r="D234" s="4">
        <v>0.1</v>
      </c>
      <c r="E234" s="4">
        <v>0</v>
      </c>
      <c r="F234" s="4">
        <v>0</v>
      </c>
      <c r="G234" s="4">
        <f t="shared" si="52"/>
        <v>0.01</v>
      </c>
      <c r="H234" s="4">
        <f t="shared" si="53"/>
        <v>0.1</v>
      </c>
      <c r="I234" s="4">
        <v>0.01</v>
      </c>
      <c r="J234" s="4">
        <v>0.3</v>
      </c>
      <c r="K234" s="4">
        <v>0</v>
      </c>
      <c r="L234" s="4">
        <v>0</v>
      </c>
      <c r="M234" s="4">
        <f t="shared" si="54"/>
        <v>0.01</v>
      </c>
      <c r="N234" s="4">
        <f t="shared" si="55"/>
        <v>0.3</v>
      </c>
      <c r="O234" s="4">
        <v>0</v>
      </c>
    </row>
    <row r="235" spans="1:15" x14ac:dyDescent="0.2">
      <c r="A235" s="3">
        <v>200000</v>
      </c>
      <c r="B235" s="4">
        <v>1</v>
      </c>
      <c r="C235" s="4">
        <v>0.01</v>
      </c>
      <c r="D235" s="4">
        <v>0.1</v>
      </c>
      <c r="E235" s="4">
        <v>0</v>
      </c>
      <c r="F235" s="4">
        <v>0</v>
      </c>
      <c r="G235" s="4">
        <f t="shared" si="52"/>
        <v>0.01</v>
      </c>
      <c r="H235" s="4">
        <f t="shared" si="53"/>
        <v>0.1</v>
      </c>
      <c r="I235" s="4">
        <v>0.01</v>
      </c>
      <c r="J235" s="4">
        <v>0.3</v>
      </c>
      <c r="K235" s="4">
        <v>0</v>
      </c>
      <c r="L235" s="4">
        <v>0</v>
      </c>
      <c r="M235" s="4">
        <f t="shared" si="54"/>
        <v>0.01</v>
      </c>
      <c r="N235" s="4">
        <f t="shared" si="55"/>
        <v>0.3</v>
      </c>
      <c r="O235" s="4">
        <v>0</v>
      </c>
    </row>
    <row r="239" spans="1:15" x14ac:dyDescent="0.2">
      <c r="A239" s="19" t="s">
        <v>33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</row>
    <row r="240" spans="1:15" x14ac:dyDescent="0.2">
      <c r="A240" s="21" t="s">
        <v>39</v>
      </c>
      <c r="B240" s="18" t="s">
        <v>2</v>
      </c>
      <c r="C240" s="22" t="s">
        <v>28</v>
      </c>
      <c r="D240" s="23"/>
      <c r="E240" s="23"/>
      <c r="F240" s="23"/>
      <c r="G240" s="23"/>
      <c r="H240" s="24"/>
      <c r="I240" s="22" t="s">
        <v>1</v>
      </c>
      <c r="J240" s="23"/>
      <c r="K240" s="23"/>
      <c r="L240" s="23"/>
      <c r="M240" s="23"/>
      <c r="N240" s="24"/>
      <c r="O240" s="18" t="s">
        <v>17</v>
      </c>
    </row>
    <row r="241" spans="1:15" x14ac:dyDescent="0.2">
      <c r="A241" s="21"/>
      <c r="B241" s="18"/>
      <c r="C241" s="18" t="s">
        <v>22</v>
      </c>
      <c r="D241" s="18"/>
      <c r="E241" s="18" t="s">
        <v>23</v>
      </c>
      <c r="F241" s="18"/>
      <c r="G241" s="22" t="s">
        <v>13</v>
      </c>
      <c r="H241" s="24"/>
      <c r="I241" s="18" t="s">
        <v>22</v>
      </c>
      <c r="J241" s="18"/>
      <c r="K241" s="18" t="s">
        <v>23</v>
      </c>
      <c r="L241" s="18"/>
      <c r="M241" s="22" t="s">
        <v>13</v>
      </c>
      <c r="N241" s="24"/>
      <c r="O241" s="18"/>
    </row>
    <row r="242" spans="1:15" x14ac:dyDescent="0.2">
      <c r="A242" s="21"/>
      <c r="B242" s="18"/>
      <c r="C242" s="2" t="s">
        <v>3</v>
      </c>
      <c r="D242" s="2" t="s">
        <v>4</v>
      </c>
      <c r="E242" s="2" t="s">
        <v>3</v>
      </c>
      <c r="F242" s="2" t="s">
        <v>4</v>
      </c>
      <c r="G242" s="2" t="s">
        <v>3</v>
      </c>
      <c r="H242" s="2" t="s">
        <v>4</v>
      </c>
      <c r="I242" s="2" t="s">
        <v>3</v>
      </c>
      <c r="J242" s="2" t="s">
        <v>4</v>
      </c>
      <c r="K242" s="2" t="s">
        <v>3</v>
      </c>
      <c r="L242" s="2" t="s">
        <v>4</v>
      </c>
      <c r="M242" s="2" t="s">
        <v>3</v>
      </c>
      <c r="N242" s="2" t="s">
        <v>4</v>
      </c>
      <c r="O242" s="18"/>
    </row>
    <row r="243" spans="1:15" x14ac:dyDescent="0.2">
      <c r="A243" s="3">
        <v>20000</v>
      </c>
      <c r="B243" s="4">
        <v>1</v>
      </c>
      <c r="C243" s="4">
        <v>0.01</v>
      </c>
      <c r="D243" s="4">
        <v>0.1</v>
      </c>
      <c r="E243" s="4">
        <v>0</v>
      </c>
      <c r="F243" s="4">
        <v>0</v>
      </c>
      <c r="G243" s="4">
        <f>((B243*C243)+(B243*E243))</f>
        <v>0.01</v>
      </c>
      <c r="H243" s="4">
        <f>((B243*D243)+(B243*F243))</f>
        <v>0.1</v>
      </c>
      <c r="I243" s="4">
        <v>0.01</v>
      </c>
      <c r="J243" s="4">
        <v>0.3</v>
      </c>
      <c r="K243" s="4">
        <v>0</v>
      </c>
      <c r="L243" s="4">
        <v>0</v>
      </c>
      <c r="M243" s="4">
        <f>((B243*I243)+(B243*K243))</f>
        <v>0.01</v>
      </c>
      <c r="N243" s="4">
        <f>((B243*J243)+(B243*L243))</f>
        <v>0.3</v>
      </c>
      <c r="O243" s="4">
        <v>0</v>
      </c>
    </row>
    <row r="244" spans="1:15" x14ac:dyDescent="0.2">
      <c r="A244" s="3">
        <v>40000</v>
      </c>
      <c r="B244" s="4">
        <v>1</v>
      </c>
      <c r="C244" s="4">
        <v>0.01</v>
      </c>
      <c r="D244" s="4">
        <v>0.1</v>
      </c>
      <c r="E244" s="4">
        <v>0</v>
      </c>
      <c r="F244" s="4">
        <v>0</v>
      </c>
      <c r="G244" s="4">
        <f t="shared" ref="G244:G252" si="56">((B244*C244)+(B244*E244))</f>
        <v>0.01</v>
      </c>
      <c r="H244" s="4">
        <f t="shared" ref="H244:H252" si="57">((B244*D244)+(B244*F244))</f>
        <v>0.1</v>
      </c>
      <c r="I244" s="4">
        <v>0.01</v>
      </c>
      <c r="J244" s="4">
        <v>0.3</v>
      </c>
      <c r="K244" s="4">
        <v>0</v>
      </c>
      <c r="L244" s="4">
        <v>0</v>
      </c>
      <c r="M244" s="4">
        <f t="shared" ref="M244:M252" si="58">((B244*I244)+(B244*K244))</f>
        <v>0.01</v>
      </c>
      <c r="N244" s="4">
        <f t="shared" ref="N244:N252" si="59">((B244*J244)+(B244*L244))</f>
        <v>0.3</v>
      </c>
      <c r="O244" s="4">
        <v>0</v>
      </c>
    </row>
    <row r="245" spans="1:15" x14ac:dyDescent="0.2">
      <c r="A245" s="3">
        <v>60000</v>
      </c>
      <c r="B245" s="4">
        <v>1</v>
      </c>
      <c r="C245" s="4">
        <v>0.01</v>
      </c>
      <c r="D245" s="4">
        <v>0.1</v>
      </c>
      <c r="E245" s="4">
        <v>0</v>
      </c>
      <c r="F245" s="4">
        <v>0</v>
      </c>
      <c r="G245" s="4">
        <f t="shared" si="56"/>
        <v>0.01</v>
      </c>
      <c r="H245" s="4">
        <f t="shared" si="57"/>
        <v>0.1</v>
      </c>
      <c r="I245" s="4">
        <v>0.01</v>
      </c>
      <c r="J245" s="4">
        <v>0.3</v>
      </c>
      <c r="K245" s="4">
        <v>0</v>
      </c>
      <c r="L245" s="4">
        <v>0</v>
      </c>
      <c r="M245" s="4">
        <f t="shared" si="58"/>
        <v>0.01</v>
      </c>
      <c r="N245" s="4">
        <f t="shared" si="59"/>
        <v>0.3</v>
      </c>
      <c r="O245" s="4">
        <v>0</v>
      </c>
    </row>
    <row r="246" spans="1:15" x14ac:dyDescent="0.2">
      <c r="A246" s="3">
        <v>80000</v>
      </c>
      <c r="B246" s="4">
        <v>1</v>
      </c>
      <c r="C246" s="4">
        <v>0.01</v>
      </c>
      <c r="D246" s="4">
        <v>0.1</v>
      </c>
      <c r="E246" s="4">
        <v>0</v>
      </c>
      <c r="F246" s="4">
        <v>0</v>
      </c>
      <c r="G246" s="4">
        <f t="shared" si="56"/>
        <v>0.01</v>
      </c>
      <c r="H246" s="4">
        <f t="shared" si="57"/>
        <v>0.1</v>
      </c>
      <c r="I246" s="4">
        <v>0.01</v>
      </c>
      <c r="J246" s="4">
        <v>0.3</v>
      </c>
      <c r="K246" s="4">
        <v>0</v>
      </c>
      <c r="L246" s="4">
        <v>0</v>
      </c>
      <c r="M246" s="4">
        <f t="shared" si="58"/>
        <v>0.01</v>
      </c>
      <c r="N246" s="4">
        <f t="shared" si="59"/>
        <v>0.3</v>
      </c>
      <c r="O246" s="4">
        <v>0</v>
      </c>
    </row>
    <row r="247" spans="1:15" x14ac:dyDescent="0.2">
      <c r="A247" s="3">
        <v>100000</v>
      </c>
      <c r="B247" s="4">
        <v>1</v>
      </c>
      <c r="C247" s="4">
        <v>0.01</v>
      </c>
      <c r="D247" s="4">
        <v>0.1</v>
      </c>
      <c r="E247" s="4">
        <v>0</v>
      </c>
      <c r="F247" s="4">
        <v>0</v>
      </c>
      <c r="G247" s="4">
        <f t="shared" si="56"/>
        <v>0.01</v>
      </c>
      <c r="H247" s="4">
        <f t="shared" si="57"/>
        <v>0.1</v>
      </c>
      <c r="I247" s="4">
        <v>0.01</v>
      </c>
      <c r="J247" s="4">
        <v>0.3</v>
      </c>
      <c r="K247" s="4">
        <v>0</v>
      </c>
      <c r="L247" s="4">
        <v>0</v>
      </c>
      <c r="M247" s="4">
        <f t="shared" si="58"/>
        <v>0.01</v>
      </c>
      <c r="N247" s="4">
        <f t="shared" si="59"/>
        <v>0.3</v>
      </c>
      <c r="O247" s="4">
        <v>0</v>
      </c>
    </row>
    <row r="248" spans="1:15" x14ac:dyDescent="0.2">
      <c r="A248" s="3">
        <v>120000</v>
      </c>
      <c r="B248" s="4">
        <v>1</v>
      </c>
      <c r="C248" s="4">
        <v>0.01</v>
      </c>
      <c r="D248" s="4">
        <v>0.1</v>
      </c>
      <c r="E248" s="4">
        <v>0</v>
      </c>
      <c r="F248" s="4">
        <v>0</v>
      </c>
      <c r="G248" s="4">
        <f t="shared" si="56"/>
        <v>0.01</v>
      </c>
      <c r="H248" s="4">
        <f t="shared" si="57"/>
        <v>0.1</v>
      </c>
      <c r="I248" s="4">
        <v>0.01</v>
      </c>
      <c r="J248" s="4">
        <v>0.3</v>
      </c>
      <c r="K248" s="4">
        <v>0</v>
      </c>
      <c r="L248" s="4">
        <v>0</v>
      </c>
      <c r="M248" s="4">
        <f t="shared" si="58"/>
        <v>0.01</v>
      </c>
      <c r="N248" s="4">
        <f t="shared" si="59"/>
        <v>0.3</v>
      </c>
      <c r="O248" s="4">
        <v>0</v>
      </c>
    </row>
    <row r="249" spans="1:15" x14ac:dyDescent="0.2">
      <c r="A249" s="3">
        <v>140000</v>
      </c>
      <c r="B249" s="4">
        <v>1</v>
      </c>
      <c r="C249" s="4">
        <v>0.01</v>
      </c>
      <c r="D249" s="4">
        <v>0.1</v>
      </c>
      <c r="E249" s="4">
        <v>0</v>
      </c>
      <c r="F249" s="4">
        <v>0</v>
      </c>
      <c r="G249" s="4">
        <f t="shared" si="56"/>
        <v>0.01</v>
      </c>
      <c r="H249" s="4">
        <f t="shared" si="57"/>
        <v>0.1</v>
      </c>
      <c r="I249" s="4">
        <v>0.01</v>
      </c>
      <c r="J249" s="4">
        <v>0.3</v>
      </c>
      <c r="K249" s="4">
        <v>0</v>
      </c>
      <c r="L249" s="4">
        <v>0</v>
      </c>
      <c r="M249" s="4">
        <f t="shared" si="58"/>
        <v>0.01</v>
      </c>
      <c r="N249" s="4">
        <f t="shared" si="59"/>
        <v>0.3</v>
      </c>
      <c r="O249" s="4">
        <v>0</v>
      </c>
    </row>
    <row r="250" spans="1:15" x14ac:dyDescent="0.2">
      <c r="A250" s="3">
        <v>160000</v>
      </c>
      <c r="B250" s="4">
        <v>1</v>
      </c>
      <c r="C250" s="4">
        <v>0.01</v>
      </c>
      <c r="D250" s="4">
        <v>0.1</v>
      </c>
      <c r="E250" s="4">
        <v>0</v>
      </c>
      <c r="F250" s="4">
        <v>0</v>
      </c>
      <c r="G250" s="4">
        <f t="shared" si="56"/>
        <v>0.01</v>
      </c>
      <c r="H250" s="4">
        <f t="shared" si="57"/>
        <v>0.1</v>
      </c>
      <c r="I250" s="4">
        <v>0.01</v>
      </c>
      <c r="J250" s="4">
        <v>0.3</v>
      </c>
      <c r="K250" s="4">
        <v>0</v>
      </c>
      <c r="L250" s="4">
        <v>0</v>
      </c>
      <c r="M250" s="4">
        <f t="shared" si="58"/>
        <v>0.01</v>
      </c>
      <c r="N250" s="4">
        <f t="shared" si="59"/>
        <v>0.3</v>
      </c>
      <c r="O250" s="4">
        <v>0</v>
      </c>
    </row>
    <row r="251" spans="1:15" x14ac:dyDescent="0.2">
      <c r="A251" s="3">
        <v>180000</v>
      </c>
      <c r="B251" s="4">
        <v>1</v>
      </c>
      <c r="C251" s="4">
        <v>0.01</v>
      </c>
      <c r="D251" s="4">
        <v>0.1</v>
      </c>
      <c r="E251" s="4">
        <v>0</v>
      </c>
      <c r="F251" s="4">
        <v>0</v>
      </c>
      <c r="G251" s="4">
        <f t="shared" si="56"/>
        <v>0.01</v>
      </c>
      <c r="H251" s="4">
        <f t="shared" si="57"/>
        <v>0.1</v>
      </c>
      <c r="I251" s="4">
        <v>0.01</v>
      </c>
      <c r="J251" s="4">
        <v>0.3</v>
      </c>
      <c r="K251" s="4">
        <v>0</v>
      </c>
      <c r="L251" s="4">
        <v>0</v>
      </c>
      <c r="M251" s="4">
        <f t="shared" si="58"/>
        <v>0.01</v>
      </c>
      <c r="N251" s="4">
        <f t="shared" si="59"/>
        <v>0.3</v>
      </c>
      <c r="O251" s="4">
        <v>0</v>
      </c>
    </row>
    <row r="252" spans="1:15" x14ac:dyDescent="0.2">
      <c r="A252" s="3">
        <v>200000</v>
      </c>
      <c r="B252" s="4">
        <v>1</v>
      </c>
      <c r="C252" s="4">
        <v>0.01</v>
      </c>
      <c r="D252" s="4">
        <v>0.1</v>
      </c>
      <c r="E252" s="4">
        <v>0</v>
      </c>
      <c r="F252" s="4">
        <v>0</v>
      </c>
      <c r="G252" s="4">
        <f t="shared" si="56"/>
        <v>0.01</v>
      </c>
      <c r="H252" s="4">
        <f t="shared" si="57"/>
        <v>0.1</v>
      </c>
      <c r="I252" s="4">
        <v>0.01</v>
      </c>
      <c r="J252" s="4">
        <v>0.3</v>
      </c>
      <c r="K252" s="4">
        <v>0</v>
      </c>
      <c r="L252" s="4">
        <v>0</v>
      </c>
      <c r="M252" s="4">
        <f t="shared" si="58"/>
        <v>0.01</v>
      </c>
      <c r="N252" s="4">
        <f t="shared" si="59"/>
        <v>0.3</v>
      </c>
      <c r="O252" s="4">
        <v>0</v>
      </c>
    </row>
    <row r="256" spans="1:15" x14ac:dyDescent="0.2">
      <c r="A256" s="19" t="s">
        <v>34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</row>
    <row r="257" spans="1:15" x14ac:dyDescent="0.2">
      <c r="A257" s="21" t="s">
        <v>39</v>
      </c>
      <c r="B257" s="18" t="s">
        <v>2</v>
      </c>
      <c r="C257" s="22" t="s">
        <v>28</v>
      </c>
      <c r="D257" s="23"/>
      <c r="E257" s="23"/>
      <c r="F257" s="23"/>
      <c r="G257" s="23"/>
      <c r="H257" s="24"/>
      <c r="I257" s="22" t="s">
        <v>1</v>
      </c>
      <c r="J257" s="23"/>
      <c r="K257" s="23"/>
      <c r="L257" s="23"/>
      <c r="M257" s="23"/>
      <c r="N257" s="24"/>
      <c r="O257" s="18" t="s">
        <v>17</v>
      </c>
    </row>
    <row r="258" spans="1:15" x14ac:dyDescent="0.2">
      <c r="A258" s="21"/>
      <c r="B258" s="18"/>
      <c r="C258" s="18" t="s">
        <v>22</v>
      </c>
      <c r="D258" s="18"/>
      <c r="E258" s="18" t="s">
        <v>23</v>
      </c>
      <c r="F258" s="18"/>
      <c r="G258" s="22" t="s">
        <v>13</v>
      </c>
      <c r="H258" s="24"/>
      <c r="I258" s="18" t="s">
        <v>22</v>
      </c>
      <c r="J258" s="18"/>
      <c r="K258" s="18" t="s">
        <v>23</v>
      </c>
      <c r="L258" s="18"/>
      <c r="M258" s="22" t="s">
        <v>13</v>
      </c>
      <c r="N258" s="24"/>
      <c r="O258" s="18"/>
    </row>
    <row r="259" spans="1:15" x14ac:dyDescent="0.2">
      <c r="A259" s="21"/>
      <c r="B259" s="18"/>
      <c r="C259" s="2" t="s">
        <v>3</v>
      </c>
      <c r="D259" s="2" t="s">
        <v>4</v>
      </c>
      <c r="E259" s="2" t="s">
        <v>3</v>
      </c>
      <c r="F259" s="2" t="s">
        <v>4</v>
      </c>
      <c r="G259" s="2" t="s">
        <v>3</v>
      </c>
      <c r="H259" s="2" t="s">
        <v>4</v>
      </c>
      <c r="I259" s="2" t="s">
        <v>3</v>
      </c>
      <c r="J259" s="2" t="s">
        <v>4</v>
      </c>
      <c r="K259" s="2" t="s">
        <v>3</v>
      </c>
      <c r="L259" s="2" t="s">
        <v>4</v>
      </c>
      <c r="M259" s="2" t="s">
        <v>3</v>
      </c>
      <c r="N259" s="2" t="s">
        <v>4</v>
      </c>
      <c r="O259" s="18"/>
    </row>
    <row r="260" spans="1:15" x14ac:dyDescent="0.2">
      <c r="A260" s="3">
        <v>20000</v>
      </c>
      <c r="B260" s="4">
        <v>1</v>
      </c>
      <c r="C260" s="4">
        <v>0.01</v>
      </c>
      <c r="D260" s="4">
        <v>0.3</v>
      </c>
      <c r="E260" s="4">
        <v>0</v>
      </c>
      <c r="F260" s="4">
        <v>0</v>
      </c>
      <c r="G260" s="4">
        <f>((B260*C260)+(B260*E260))</f>
        <v>0.01</v>
      </c>
      <c r="H260" s="4">
        <f>((B260*D260)+(B260*F260))</f>
        <v>0.3</v>
      </c>
      <c r="I260" s="4">
        <v>0.2</v>
      </c>
      <c r="J260" s="4">
        <v>1</v>
      </c>
      <c r="K260" s="4">
        <v>0</v>
      </c>
      <c r="L260" s="4">
        <v>0</v>
      </c>
      <c r="M260" s="4">
        <f>((B260*I260)+(B260*K260))</f>
        <v>0.2</v>
      </c>
      <c r="N260" s="4">
        <f>((B260*J260)+(B260*L260))</f>
        <v>1</v>
      </c>
      <c r="O260" s="4">
        <v>0</v>
      </c>
    </row>
    <row r="261" spans="1:15" x14ac:dyDescent="0.2">
      <c r="A261" s="3">
        <v>40000</v>
      </c>
      <c r="B261" s="4">
        <v>1</v>
      </c>
      <c r="C261" s="4">
        <v>0.01</v>
      </c>
      <c r="D261" s="4">
        <v>0.3</v>
      </c>
      <c r="E261" s="4">
        <v>0</v>
      </c>
      <c r="F261" s="4">
        <v>0</v>
      </c>
      <c r="G261" s="4">
        <f t="shared" ref="G261:G269" si="60">((B261*C261)+(B261*E261))</f>
        <v>0.01</v>
      </c>
      <c r="H261" s="4">
        <f t="shared" ref="H261:H269" si="61">((B261*D261)+(B261*F261))</f>
        <v>0.3</v>
      </c>
      <c r="I261" s="4">
        <v>0.2</v>
      </c>
      <c r="J261" s="4">
        <v>1</v>
      </c>
      <c r="K261" s="4">
        <v>0</v>
      </c>
      <c r="L261" s="4">
        <v>0</v>
      </c>
      <c r="M261" s="4">
        <f t="shared" ref="M261:M269" si="62">((B261*I261)+(B261*K261))</f>
        <v>0.2</v>
      </c>
      <c r="N261" s="4">
        <f t="shared" ref="N261:N269" si="63">((B261*J261)+(B261*L261))</f>
        <v>1</v>
      </c>
      <c r="O261" s="4">
        <v>0</v>
      </c>
    </row>
    <row r="262" spans="1:15" x14ac:dyDescent="0.2">
      <c r="A262" s="3">
        <v>60000</v>
      </c>
      <c r="B262" s="4">
        <v>1</v>
      </c>
      <c r="C262" s="4">
        <v>0.01</v>
      </c>
      <c r="D262" s="4">
        <v>0.3</v>
      </c>
      <c r="E262" s="4">
        <v>0</v>
      </c>
      <c r="F262" s="4">
        <v>0</v>
      </c>
      <c r="G262" s="4">
        <f t="shared" si="60"/>
        <v>0.01</v>
      </c>
      <c r="H262" s="4">
        <f t="shared" si="61"/>
        <v>0.3</v>
      </c>
      <c r="I262" s="4">
        <v>0.2</v>
      </c>
      <c r="J262" s="4">
        <v>1</v>
      </c>
      <c r="K262" s="4">
        <v>0</v>
      </c>
      <c r="L262" s="4">
        <v>0</v>
      </c>
      <c r="M262" s="4">
        <f t="shared" si="62"/>
        <v>0.2</v>
      </c>
      <c r="N262" s="4">
        <f t="shared" si="63"/>
        <v>1</v>
      </c>
      <c r="O262" s="4">
        <v>0</v>
      </c>
    </row>
    <row r="263" spans="1:15" x14ac:dyDescent="0.2">
      <c r="A263" s="3">
        <v>80000</v>
      </c>
      <c r="B263" s="4">
        <v>1</v>
      </c>
      <c r="C263" s="4">
        <v>0.01</v>
      </c>
      <c r="D263" s="4">
        <v>0.3</v>
      </c>
      <c r="E263" s="4">
        <v>0</v>
      </c>
      <c r="F263" s="4">
        <v>0</v>
      </c>
      <c r="G263" s="4">
        <f t="shared" si="60"/>
        <v>0.01</v>
      </c>
      <c r="H263" s="4">
        <f t="shared" si="61"/>
        <v>0.3</v>
      </c>
      <c r="I263" s="4">
        <v>0.2</v>
      </c>
      <c r="J263" s="4">
        <v>1</v>
      </c>
      <c r="K263" s="4">
        <v>0</v>
      </c>
      <c r="L263" s="4">
        <v>0</v>
      </c>
      <c r="M263" s="4">
        <f t="shared" si="62"/>
        <v>0.2</v>
      </c>
      <c r="N263" s="4">
        <f t="shared" si="63"/>
        <v>1</v>
      </c>
      <c r="O263" s="4">
        <v>0</v>
      </c>
    </row>
    <row r="264" spans="1:15" x14ac:dyDescent="0.2">
      <c r="A264" s="3">
        <v>100000</v>
      </c>
      <c r="B264" s="4">
        <v>1</v>
      </c>
      <c r="C264" s="4">
        <v>0.01</v>
      </c>
      <c r="D264" s="4">
        <v>0.3</v>
      </c>
      <c r="E264" s="4">
        <v>0</v>
      </c>
      <c r="F264" s="4">
        <v>0</v>
      </c>
      <c r="G264" s="4">
        <f t="shared" si="60"/>
        <v>0.01</v>
      </c>
      <c r="H264" s="4">
        <f t="shared" si="61"/>
        <v>0.3</v>
      </c>
      <c r="I264" s="4">
        <v>0.2</v>
      </c>
      <c r="J264" s="4">
        <v>1</v>
      </c>
      <c r="K264" s="4">
        <v>0</v>
      </c>
      <c r="L264" s="4">
        <v>0</v>
      </c>
      <c r="M264" s="4">
        <f t="shared" si="62"/>
        <v>0.2</v>
      </c>
      <c r="N264" s="4">
        <f t="shared" si="63"/>
        <v>1</v>
      </c>
      <c r="O264" s="4">
        <v>0</v>
      </c>
    </row>
    <row r="265" spans="1:15" x14ac:dyDescent="0.2">
      <c r="A265" s="3">
        <v>120000</v>
      </c>
      <c r="B265" s="4">
        <v>1</v>
      </c>
      <c r="C265" s="4">
        <v>0.01</v>
      </c>
      <c r="D265" s="4">
        <v>0.3</v>
      </c>
      <c r="E265" s="4">
        <v>0</v>
      </c>
      <c r="F265" s="4">
        <v>0</v>
      </c>
      <c r="G265" s="4">
        <f t="shared" si="60"/>
        <v>0.01</v>
      </c>
      <c r="H265" s="4">
        <f t="shared" si="61"/>
        <v>0.3</v>
      </c>
      <c r="I265" s="4">
        <v>0.2</v>
      </c>
      <c r="J265" s="4">
        <v>1</v>
      </c>
      <c r="K265" s="4">
        <v>0</v>
      </c>
      <c r="L265" s="4">
        <v>0</v>
      </c>
      <c r="M265" s="4">
        <f t="shared" si="62"/>
        <v>0.2</v>
      </c>
      <c r="N265" s="4">
        <f t="shared" si="63"/>
        <v>1</v>
      </c>
      <c r="O265" s="4">
        <v>0</v>
      </c>
    </row>
    <row r="266" spans="1:15" x14ac:dyDescent="0.2">
      <c r="A266" s="3">
        <v>140000</v>
      </c>
      <c r="B266" s="4">
        <v>1</v>
      </c>
      <c r="C266" s="4">
        <v>0.01</v>
      </c>
      <c r="D266" s="4">
        <v>0.3</v>
      </c>
      <c r="E266" s="4">
        <v>0</v>
      </c>
      <c r="F266" s="4">
        <v>0</v>
      </c>
      <c r="G266" s="4">
        <f t="shared" si="60"/>
        <v>0.01</v>
      </c>
      <c r="H266" s="4">
        <f t="shared" si="61"/>
        <v>0.3</v>
      </c>
      <c r="I266" s="4">
        <v>0.2</v>
      </c>
      <c r="J266" s="4">
        <v>1</v>
      </c>
      <c r="K266" s="4">
        <v>0</v>
      </c>
      <c r="L266" s="4">
        <v>0</v>
      </c>
      <c r="M266" s="4">
        <f t="shared" si="62"/>
        <v>0.2</v>
      </c>
      <c r="N266" s="4">
        <f t="shared" si="63"/>
        <v>1</v>
      </c>
      <c r="O266" s="4">
        <v>0</v>
      </c>
    </row>
    <row r="267" spans="1:15" x14ac:dyDescent="0.2">
      <c r="A267" s="3">
        <v>160000</v>
      </c>
      <c r="B267" s="4">
        <v>1</v>
      </c>
      <c r="C267" s="4">
        <v>0.01</v>
      </c>
      <c r="D267" s="4">
        <v>0.3</v>
      </c>
      <c r="E267" s="4">
        <v>0</v>
      </c>
      <c r="F267" s="4">
        <v>0</v>
      </c>
      <c r="G267" s="4">
        <f t="shared" si="60"/>
        <v>0.01</v>
      </c>
      <c r="H267" s="4">
        <f t="shared" si="61"/>
        <v>0.3</v>
      </c>
      <c r="I267" s="4">
        <v>0.2</v>
      </c>
      <c r="J267" s="4">
        <v>1</v>
      </c>
      <c r="K267" s="4">
        <v>0</v>
      </c>
      <c r="L267" s="4">
        <v>0</v>
      </c>
      <c r="M267" s="4">
        <f t="shared" si="62"/>
        <v>0.2</v>
      </c>
      <c r="N267" s="4">
        <f t="shared" si="63"/>
        <v>1</v>
      </c>
      <c r="O267" s="4">
        <v>0</v>
      </c>
    </row>
    <row r="268" spans="1:15" x14ac:dyDescent="0.2">
      <c r="A268" s="3">
        <v>180000</v>
      </c>
      <c r="B268" s="4">
        <v>1</v>
      </c>
      <c r="C268" s="4">
        <v>0.01</v>
      </c>
      <c r="D268" s="4">
        <v>0.3</v>
      </c>
      <c r="E268" s="4">
        <v>0</v>
      </c>
      <c r="F268" s="4">
        <v>0</v>
      </c>
      <c r="G268" s="4">
        <f t="shared" si="60"/>
        <v>0.01</v>
      </c>
      <c r="H268" s="4">
        <f t="shared" si="61"/>
        <v>0.3</v>
      </c>
      <c r="I268" s="4">
        <v>0.2</v>
      </c>
      <c r="J268" s="4">
        <v>1</v>
      </c>
      <c r="K268" s="4">
        <v>0</v>
      </c>
      <c r="L268" s="4">
        <v>0</v>
      </c>
      <c r="M268" s="4">
        <f t="shared" si="62"/>
        <v>0.2</v>
      </c>
      <c r="N268" s="4">
        <f t="shared" si="63"/>
        <v>1</v>
      </c>
      <c r="O268" s="4">
        <v>0</v>
      </c>
    </row>
    <row r="269" spans="1:15" x14ac:dyDescent="0.2">
      <c r="A269" s="3">
        <v>200000</v>
      </c>
      <c r="B269" s="4">
        <v>1</v>
      </c>
      <c r="C269" s="4">
        <v>0.01</v>
      </c>
      <c r="D269" s="4">
        <v>0.3</v>
      </c>
      <c r="E269" s="4">
        <v>0</v>
      </c>
      <c r="F269" s="4">
        <v>0</v>
      </c>
      <c r="G269" s="4">
        <f t="shared" si="60"/>
        <v>0.01</v>
      </c>
      <c r="H269" s="4">
        <f t="shared" si="61"/>
        <v>0.3</v>
      </c>
      <c r="I269" s="4">
        <v>0.2</v>
      </c>
      <c r="J269" s="4">
        <v>1</v>
      </c>
      <c r="K269" s="4">
        <v>0</v>
      </c>
      <c r="L269" s="4">
        <v>0</v>
      </c>
      <c r="M269" s="4">
        <f t="shared" si="62"/>
        <v>0.2</v>
      </c>
      <c r="N269" s="4">
        <f t="shared" si="63"/>
        <v>1</v>
      </c>
      <c r="O269" s="4">
        <v>0</v>
      </c>
    </row>
    <row r="273" spans="1:15" x14ac:dyDescent="0.2">
      <c r="A273" s="26" t="s">
        <v>35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</row>
    <row r="274" spans="1:15" x14ac:dyDescent="0.2">
      <c r="A274" s="21" t="s">
        <v>39</v>
      </c>
      <c r="B274" s="18" t="s">
        <v>2</v>
      </c>
      <c r="C274" s="22" t="s">
        <v>28</v>
      </c>
      <c r="D274" s="23"/>
      <c r="E274" s="23"/>
      <c r="F274" s="23"/>
      <c r="G274" s="23"/>
      <c r="H274" s="24"/>
      <c r="I274" s="22" t="s">
        <v>1</v>
      </c>
      <c r="J274" s="23"/>
      <c r="K274" s="23"/>
      <c r="L274" s="23"/>
      <c r="M274" s="23"/>
      <c r="N274" s="24"/>
      <c r="O274" s="18" t="s">
        <v>17</v>
      </c>
    </row>
    <row r="275" spans="1:15" x14ac:dyDescent="0.2">
      <c r="A275" s="21"/>
      <c r="B275" s="18"/>
      <c r="C275" s="18" t="s">
        <v>22</v>
      </c>
      <c r="D275" s="18"/>
      <c r="E275" s="18" t="s">
        <v>23</v>
      </c>
      <c r="F275" s="18"/>
      <c r="G275" s="22" t="s">
        <v>13</v>
      </c>
      <c r="H275" s="24"/>
      <c r="I275" s="18" t="s">
        <v>22</v>
      </c>
      <c r="J275" s="18"/>
      <c r="K275" s="18" t="s">
        <v>23</v>
      </c>
      <c r="L275" s="18"/>
      <c r="M275" s="22" t="s">
        <v>13</v>
      </c>
      <c r="N275" s="24"/>
      <c r="O275" s="18"/>
    </row>
    <row r="276" spans="1:15" x14ac:dyDescent="0.2">
      <c r="A276" s="21"/>
      <c r="B276" s="18"/>
      <c r="C276" s="2" t="s">
        <v>3</v>
      </c>
      <c r="D276" s="2" t="s">
        <v>4</v>
      </c>
      <c r="E276" s="2" t="s">
        <v>3</v>
      </c>
      <c r="F276" s="2" t="s">
        <v>4</v>
      </c>
      <c r="G276" s="2" t="s">
        <v>3</v>
      </c>
      <c r="H276" s="2" t="s">
        <v>4</v>
      </c>
      <c r="I276" s="2" t="s">
        <v>3</v>
      </c>
      <c r="J276" s="2" t="s">
        <v>4</v>
      </c>
      <c r="K276" s="2" t="s">
        <v>3</v>
      </c>
      <c r="L276" s="2" t="s">
        <v>4</v>
      </c>
      <c r="M276" s="2" t="s">
        <v>3</v>
      </c>
      <c r="N276" s="2" t="s">
        <v>4</v>
      </c>
      <c r="O276" s="18"/>
    </row>
    <row r="277" spans="1:15" x14ac:dyDescent="0.2">
      <c r="A277" s="3">
        <v>20000</v>
      </c>
      <c r="B277" s="4">
        <v>1</v>
      </c>
      <c r="C277" s="4">
        <v>0.3</v>
      </c>
      <c r="D277" s="14" t="s">
        <v>29</v>
      </c>
      <c r="E277" s="4">
        <v>0.01</v>
      </c>
      <c r="F277" s="4">
        <v>0.1</v>
      </c>
      <c r="G277" s="4">
        <f>((B277*C277)+(B277*E277))</f>
        <v>0.31</v>
      </c>
      <c r="H277" s="4" t="str">
        <f>IFERROR(((B277*D277)+(B277*F277)), "NA")</f>
        <v>NA</v>
      </c>
      <c r="I277" s="4">
        <v>0.5</v>
      </c>
      <c r="J277" s="4">
        <v>1</v>
      </c>
      <c r="K277" s="4">
        <v>0.04</v>
      </c>
      <c r="L277" s="4">
        <v>0.3</v>
      </c>
      <c r="M277" s="4">
        <f>((B277*I277)+(B277*K277))</f>
        <v>0.54</v>
      </c>
      <c r="N277" s="4">
        <f>((B277*J277)+(B277*L277))</f>
        <v>1.3</v>
      </c>
      <c r="O277" s="4">
        <v>0</v>
      </c>
    </row>
    <row r="278" spans="1:15" x14ac:dyDescent="0.2">
      <c r="A278" s="3">
        <v>40000</v>
      </c>
      <c r="B278" s="4">
        <v>1</v>
      </c>
      <c r="C278" s="4">
        <v>0.3</v>
      </c>
      <c r="D278" s="14" t="s">
        <v>29</v>
      </c>
      <c r="E278" s="4">
        <v>0.01</v>
      </c>
      <c r="F278" s="4">
        <v>0.1</v>
      </c>
      <c r="G278" s="4">
        <f t="shared" ref="G278:G286" si="64">((B278*C278)+(B278*E278))</f>
        <v>0.31</v>
      </c>
      <c r="H278" s="4" t="str">
        <f t="shared" ref="H278:H286" si="65">IFERROR(((B278*D278)+(B278*F278)), "NA")</f>
        <v>NA</v>
      </c>
      <c r="I278" s="4">
        <v>0.5</v>
      </c>
      <c r="J278" s="4">
        <v>1</v>
      </c>
      <c r="K278" s="4">
        <v>0.04</v>
      </c>
      <c r="L278" s="4">
        <v>0.3</v>
      </c>
      <c r="M278" s="4">
        <f t="shared" ref="M278:M286" si="66">((B278*I278)+(B278*K278))</f>
        <v>0.54</v>
      </c>
      <c r="N278" s="4">
        <f t="shared" ref="N278:N286" si="67">((B278*J278)+(B278*L278))</f>
        <v>1.3</v>
      </c>
      <c r="O278" s="4">
        <v>0</v>
      </c>
    </row>
    <row r="279" spans="1:15" x14ac:dyDescent="0.2">
      <c r="A279" s="3">
        <v>60000</v>
      </c>
      <c r="B279" s="4">
        <v>1</v>
      </c>
      <c r="C279" s="4">
        <v>0.3</v>
      </c>
      <c r="D279" s="14" t="s">
        <v>29</v>
      </c>
      <c r="E279" s="4">
        <v>0.01</v>
      </c>
      <c r="F279" s="4">
        <v>0.1</v>
      </c>
      <c r="G279" s="4">
        <f t="shared" si="64"/>
        <v>0.31</v>
      </c>
      <c r="H279" s="4" t="str">
        <f t="shared" si="65"/>
        <v>NA</v>
      </c>
      <c r="I279" s="4">
        <v>0.5</v>
      </c>
      <c r="J279" s="4">
        <v>1</v>
      </c>
      <c r="K279" s="4">
        <v>0.04</v>
      </c>
      <c r="L279" s="4">
        <v>0.3</v>
      </c>
      <c r="M279" s="4">
        <f t="shared" si="66"/>
        <v>0.54</v>
      </c>
      <c r="N279" s="4">
        <f t="shared" si="67"/>
        <v>1.3</v>
      </c>
      <c r="O279" s="4">
        <v>0</v>
      </c>
    </row>
    <row r="280" spans="1:15" x14ac:dyDescent="0.2">
      <c r="A280" s="3">
        <v>80000</v>
      </c>
      <c r="B280" s="4">
        <v>1</v>
      </c>
      <c r="C280" s="4">
        <v>0.3</v>
      </c>
      <c r="D280" s="14" t="s">
        <v>29</v>
      </c>
      <c r="E280" s="4">
        <v>0.01</v>
      </c>
      <c r="F280" s="4">
        <v>0.1</v>
      </c>
      <c r="G280" s="4">
        <f t="shared" si="64"/>
        <v>0.31</v>
      </c>
      <c r="H280" s="4" t="str">
        <f t="shared" si="65"/>
        <v>NA</v>
      </c>
      <c r="I280" s="4">
        <v>0.5</v>
      </c>
      <c r="J280" s="4">
        <v>1</v>
      </c>
      <c r="K280" s="4">
        <v>0.04</v>
      </c>
      <c r="L280" s="4">
        <v>0.3</v>
      </c>
      <c r="M280" s="4">
        <f t="shared" si="66"/>
        <v>0.54</v>
      </c>
      <c r="N280" s="4">
        <f t="shared" si="67"/>
        <v>1.3</v>
      </c>
      <c r="O280" s="4">
        <v>0</v>
      </c>
    </row>
    <row r="281" spans="1:15" x14ac:dyDescent="0.2">
      <c r="A281" s="3">
        <v>100000</v>
      </c>
      <c r="B281" s="4">
        <v>1</v>
      </c>
      <c r="C281" s="4">
        <v>0.3</v>
      </c>
      <c r="D281" s="14" t="s">
        <v>29</v>
      </c>
      <c r="E281" s="4">
        <v>0.01</v>
      </c>
      <c r="F281" s="4">
        <v>0.1</v>
      </c>
      <c r="G281" s="4">
        <f t="shared" si="64"/>
        <v>0.31</v>
      </c>
      <c r="H281" s="4" t="str">
        <f t="shared" si="65"/>
        <v>NA</v>
      </c>
      <c r="I281" s="4">
        <v>0.5</v>
      </c>
      <c r="J281" s="4">
        <v>1</v>
      </c>
      <c r="K281" s="4">
        <v>0.04</v>
      </c>
      <c r="L281" s="4">
        <v>0.3</v>
      </c>
      <c r="M281" s="4">
        <f t="shared" si="66"/>
        <v>0.54</v>
      </c>
      <c r="N281" s="4">
        <f t="shared" si="67"/>
        <v>1.3</v>
      </c>
      <c r="O281" s="4">
        <v>0</v>
      </c>
    </row>
    <row r="282" spans="1:15" x14ac:dyDescent="0.2">
      <c r="A282" s="3">
        <v>120000</v>
      </c>
      <c r="B282" s="4">
        <v>1</v>
      </c>
      <c r="C282" s="4">
        <v>0.3</v>
      </c>
      <c r="D282" s="14" t="s">
        <v>29</v>
      </c>
      <c r="E282" s="4">
        <v>0.01</v>
      </c>
      <c r="F282" s="4">
        <v>0.1</v>
      </c>
      <c r="G282" s="4">
        <f t="shared" si="64"/>
        <v>0.31</v>
      </c>
      <c r="H282" s="4" t="str">
        <f t="shared" si="65"/>
        <v>NA</v>
      </c>
      <c r="I282" s="4">
        <v>0.5</v>
      </c>
      <c r="J282" s="4">
        <v>1</v>
      </c>
      <c r="K282" s="4">
        <v>0.04</v>
      </c>
      <c r="L282" s="4">
        <v>0.3</v>
      </c>
      <c r="M282" s="4">
        <f t="shared" si="66"/>
        <v>0.54</v>
      </c>
      <c r="N282" s="4">
        <f t="shared" si="67"/>
        <v>1.3</v>
      </c>
      <c r="O282" s="4">
        <v>0</v>
      </c>
    </row>
    <row r="283" spans="1:15" x14ac:dyDescent="0.2">
      <c r="A283" s="3">
        <v>140000</v>
      </c>
      <c r="B283" s="4">
        <v>1</v>
      </c>
      <c r="C283" s="4">
        <v>0.3</v>
      </c>
      <c r="D283" s="14" t="s">
        <v>29</v>
      </c>
      <c r="E283" s="4">
        <v>0.01</v>
      </c>
      <c r="F283" s="4">
        <v>0.1</v>
      </c>
      <c r="G283" s="4">
        <f t="shared" si="64"/>
        <v>0.31</v>
      </c>
      <c r="H283" s="4" t="str">
        <f t="shared" si="65"/>
        <v>NA</v>
      </c>
      <c r="I283" s="4">
        <v>0.5</v>
      </c>
      <c r="J283" s="4">
        <v>1</v>
      </c>
      <c r="K283" s="4">
        <v>0.04</v>
      </c>
      <c r="L283" s="4">
        <v>0.3</v>
      </c>
      <c r="M283" s="4">
        <f t="shared" si="66"/>
        <v>0.54</v>
      </c>
      <c r="N283" s="4">
        <f t="shared" si="67"/>
        <v>1.3</v>
      </c>
      <c r="O283" s="4">
        <v>0</v>
      </c>
    </row>
    <row r="284" spans="1:15" x14ac:dyDescent="0.2">
      <c r="A284" s="3">
        <v>160000</v>
      </c>
      <c r="B284" s="4">
        <v>1</v>
      </c>
      <c r="C284" s="4">
        <v>0.3</v>
      </c>
      <c r="D284" s="14" t="s">
        <v>29</v>
      </c>
      <c r="E284" s="4">
        <v>0.01</v>
      </c>
      <c r="F284" s="4">
        <v>0.1</v>
      </c>
      <c r="G284" s="4">
        <f t="shared" si="64"/>
        <v>0.31</v>
      </c>
      <c r="H284" s="4" t="str">
        <f t="shared" si="65"/>
        <v>NA</v>
      </c>
      <c r="I284" s="4">
        <v>0.5</v>
      </c>
      <c r="J284" s="4">
        <v>1</v>
      </c>
      <c r="K284" s="4">
        <v>0.04</v>
      </c>
      <c r="L284" s="4">
        <v>0.3</v>
      </c>
      <c r="M284" s="4">
        <f t="shared" si="66"/>
        <v>0.54</v>
      </c>
      <c r="N284" s="4">
        <f t="shared" si="67"/>
        <v>1.3</v>
      </c>
      <c r="O284" s="4">
        <v>0</v>
      </c>
    </row>
    <row r="285" spans="1:15" x14ac:dyDescent="0.2">
      <c r="A285" s="3">
        <v>180000</v>
      </c>
      <c r="B285" s="4">
        <v>1</v>
      </c>
      <c r="C285" s="4">
        <v>0.3</v>
      </c>
      <c r="D285" s="14" t="s">
        <v>29</v>
      </c>
      <c r="E285" s="4">
        <v>0.01</v>
      </c>
      <c r="F285" s="4">
        <v>0.1</v>
      </c>
      <c r="G285" s="4">
        <f t="shared" si="64"/>
        <v>0.31</v>
      </c>
      <c r="H285" s="4" t="str">
        <f t="shared" si="65"/>
        <v>NA</v>
      </c>
      <c r="I285" s="4">
        <v>0.5</v>
      </c>
      <c r="J285" s="4">
        <v>1</v>
      </c>
      <c r="K285" s="4">
        <v>0.04</v>
      </c>
      <c r="L285" s="4">
        <v>0.3</v>
      </c>
      <c r="M285" s="4">
        <f t="shared" si="66"/>
        <v>0.54</v>
      </c>
      <c r="N285" s="4">
        <f t="shared" si="67"/>
        <v>1.3</v>
      </c>
      <c r="O285" s="4">
        <v>0</v>
      </c>
    </row>
    <row r="286" spans="1:15" x14ac:dyDescent="0.2">
      <c r="A286" s="3">
        <v>200000</v>
      </c>
      <c r="B286" s="4">
        <v>1</v>
      </c>
      <c r="C286" s="4">
        <v>0.3</v>
      </c>
      <c r="D286" s="14" t="s">
        <v>29</v>
      </c>
      <c r="E286" s="4">
        <v>0.01</v>
      </c>
      <c r="F286" s="4">
        <v>0.1</v>
      </c>
      <c r="G286" s="4">
        <f t="shared" si="64"/>
        <v>0.31</v>
      </c>
      <c r="H286" s="4" t="str">
        <f t="shared" si="65"/>
        <v>NA</v>
      </c>
      <c r="I286" s="4">
        <v>0.5</v>
      </c>
      <c r="J286" s="4">
        <v>1</v>
      </c>
      <c r="K286" s="4">
        <v>0.04</v>
      </c>
      <c r="L286" s="4">
        <v>0.3</v>
      </c>
      <c r="M286" s="4">
        <f t="shared" si="66"/>
        <v>0.54</v>
      </c>
      <c r="N286" s="4">
        <f t="shared" si="67"/>
        <v>1.3</v>
      </c>
      <c r="O286" s="4">
        <v>0</v>
      </c>
    </row>
    <row r="290" spans="1:15" x14ac:dyDescent="0.2">
      <c r="A290" s="26" t="s">
        <v>36</v>
      </c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</row>
    <row r="291" spans="1:15" x14ac:dyDescent="0.2">
      <c r="A291" s="21" t="s">
        <v>39</v>
      </c>
      <c r="B291" s="18" t="s">
        <v>2</v>
      </c>
      <c r="C291" s="22" t="s">
        <v>28</v>
      </c>
      <c r="D291" s="23"/>
      <c r="E291" s="23"/>
      <c r="F291" s="23"/>
      <c r="G291" s="23"/>
      <c r="H291" s="24"/>
      <c r="I291" s="22" t="s">
        <v>1</v>
      </c>
      <c r="J291" s="23"/>
      <c r="K291" s="23"/>
      <c r="L291" s="23"/>
      <c r="M291" s="23"/>
      <c r="N291" s="24"/>
      <c r="O291" s="18" t="s">
        <v>17</v>
      </c>
    </row>
    <row r="292" spans="1:15" x14ac:dyDescent="0.2">
      <c r="A292" s="21"/>
      <c r="B292" s="18"/>
      <c r="C292" s="18" t="s">
        <v>22</v>
      </c>
      <c r="D292" s="18"/>
      <c r="E292" s="18" t="s">
        <v>23</v>
      </c>
      <c r="F292" s="18"/>
      <c r="G292" s="22" t="s">
        <v>13</v>
      </c>
      <c r="H292" s="24"/>
      <c r="I292" s="18" t="s">
        <v>22</v>
      </c>
      <c r="J292" s="18"/>
      <c r="K292" s="18" t="s">
        <v>23</v>
      </c>
      <c r="L292" s="18"/>
      <c r="M292" s="22" t="s">
        <v>13</v>
      </c>
      <c r="N292" s="24"/>
      <c r="O292" s="18"/>
    </row>
    <row r="293" spans="1:15" x14ac:dyDescent="0.2">
      <c r="A293" s="21"/>
      <c r="B293" s="18"/>
      <c r="C293" s="2" t="s">
        <v>3</v>
      </c>
      <c r="D293" s="2" t="s">
        <v>4</v>
      </c>
      <c r="E293" s="2" t="s">
        <v>3</v>
      </c>
      <c r="F293" s="2" t="s">
        <v>4</v>
      </c>
      <c r="G293" s="2" t="s">
        <v>3</v>
      </c>
      <c r="H293" s="2" t="s">
        <v>4</v>
      </c>
      <c r="I293" s="2" t="s">
        <v>3</v>
      </c>
      <c r="J293" s="2" t="s">
        <v>4</v>
      </c>
      <c r="K293" s="2" t="s">
        <v>3</v>
      </c>
      <c r="L293" s="2" t="s">
        <v>4</v>
      </c>
      <c r="M293" s="2" t="s">
        <v>3</v>
      </c>
      <c r="N293" s="2" t="s">
        <v>4</v>
      </c>
      <c r="O293" s="18"/>
    </row>
    <row r="294" spans="1:15" x14ac:dyDescent="0.2">
      <c r="A294" s="3">
        <v>20000</v>
      </c>
      <c r="B294" s="4">
        <v>1</v>
      </c>
      <c r="C294" s="4">
        <v>0.2</v>
      </c>
      <c r="D294" s="14">
        <v>1</v>
      </c>
      <c r="E294" s="4">
        <v>0.01</v>
      </c>
      <c r="F294" s="4">
        <v>0.1</v>
      </c>
      <c r="G294" s="4">
        <f>((B294*C294)+(B294*E294))</f>
        <v>0.21000000000000002</v>
      </c>
      <c r="H294" s="4">
        <f>IFERROR(((B294*D294)+(B294*F294)), "NA")</f>
        <v>1.1000000000000001</v>
      </c>
      <c r="I294" s="4">
        <v>1</v>
      </c>
      <c r="J294" s="4">
        <v>2</v>
      </c>
      <c r="K294" s="4">
        <v>0.04</v>
      </c>
      <c r="L294" s="4">
        <v>0.3</v>
      </c>
      <c r="M294" s="4">
        <f>((B294*I294)+(B294*K294))</f>
        <v>1.04</v>
      </c>
      <c r="N294" s="4">
        <f>((B294*J294)+(B294*L294))</f>
        <v>2.2999999999999998</v>
      </c>
      <c r="O294" s="4">
        <v>0</v>
      </c>
    </row>
    <row r="295" spans="1:15" x14ac:dyDescent="0.2">
      <c r="A295" s="3">
        <v>40000</v>
      </c>
      <c r="B295" s="4">
        <v>1</v>
      </c>
      <c r="C295" s="4">
        <v>0.2</v>
      </c>
      <c r="D295" s="14">
        <v>1</v>
      </c>
      <c r="E295" s="4">
        <v>0.01</v>
      </c>
      <c r="F295" s="4">
        <v>0.1</v>
      </c>
      <c r="G295" s="4">
        <f t="shared" ref="G295:G303" si="68">((B295*C295)+(B295*E295))</f>
        <v>0.21000000000000002</v>
      </c>
      <c r="H295" s="4">
        <f t="shared" ref="H295:H303" si="69">IFERROR(((B295*D295)+(B295*F295)), "NA")</f>
        <v>1.1000000000000001</v>
      </c>
      <c r="I295" s="4">
        <v>1</v>
      </c>
      <c r="J295" s="4">
        <v>2</v>
      </c>
      <c r="K295" s="4">
        <v>0.04</v>
      </c>
      <c r="L295" s="4">
        <v>0.3</v>
      </c>
      <c r="M295" s="4">
        <f t="shared" ref="M295:M303" si="70">((B295*I295)+(B295*K295))</f>
        <v>1.04</v>
      </c>
      <c r="N295" s="4">
        <f t="shared" ref="N295:N303" si="71">((B295*J295)+(B295*L295))</f>
        <v>2.2999999999999998</v>
      </c>
      <c r="O295" s="4">
        <v>0</v>
      </c>
    </row>
    <row r="296" spans="1:15" x14ac:dyDescent="0.2">
      <c r="A296" s="3">
        <v>60000</v>
      </c>
      <c r="B296" s="4">
        <v>1</v>
      </c>
      <c r="C296" s="4">
        <v>0.2</v>
      </c>
      <c r="D296" s="14">
        <v>1</v>
      </c>
      <c r="E296" s="4">
        <v>0.01</v>
      </c>
      <c r="F296" s="4">
        <v>0.1</v>
      </c>
      <c r="G296" s="4">
        <f t="shared" si="68"/>
        <v>0.21000000000000002</v>
      </c>
      <c r="H296" s="4">
        <f t="shared" si="69"/>
        <v>1.1000000000000001</v>
      </c>
      <c r="I296" s="4">
        <v>1</v>
      </c>
      <c r="J296" s="4">
        <v>2</v>
      </c>
      <c r="K296" s="4">
        <v>0.04</v>
      </c>
      <c r="L296" s="4">
        <v>0.3</v>
      </c>
      <c r="M296" s="4">
        <f t="shared" si="70"/>
        <v>1.04</v>
      </c>
      <c r="N296" s="4">
        <f t="shared" si="71"/>
        <v>2.2999999999999998</v>
      </c>
      <c r="O296" s="4">
        <v>0</v>
      </c>
    </row>
    <row r="297" spans="1:15" x14ac:dyDescent="0.2">
      <c r="A297" s="3">
        <v>80000</v>
      </c>
      <c r="B297" s="4">
        <v>1</v>
      </c>
      <c r="C297" s="4">
        <v>0.2</v>
      </c>
      <c r="D297" s="14">
        <v>1</v>
      </c>
      <c r="E297" s="4">
        <v>0.01</v>
      </c>
      <c r="F297" s="4">
        <v>0.1</v>
      </c>
      <c r="G297" s="4">
        <f t="shared" si="68"/>
        <v>0.21000000000000002</v>
      </c>
      <c r="H297" s="4">
        <f t="shared" si="69"/>
        <v>1.1000000000000001</v>
      </c>
      <c r="I297" s="4">
        <v>1</v>
      </c>
      <c r="J297" s="4">
        <v>2</v>
      </c>
      <c r="K297" s="4">
        <v>0.04</v>
      </c>
      <c r="L297" s="4">
        <v>0.3</v>
      </c>
      <c r="M297" s="4">
        <f t="shared" si="70"/>
        <v>1.04</v>
      </c>
      <c r="N297" s="4">
        <f t="shared" si="71"/>
        <v>2.2999999999999998</v>
      </c>
      <c r="O297" s="4">
        <v>0</v>
      </c>
    </row>
    <row r="298" spans="1:15" x14ac:dyDescent="0.2">
      <c r="A298" s="3">
        <v>100000</v>
      </c>
      <c r="B298" s="4">
        <v>1</v>
      </c>
      <c r="C298" s="4">
        <v>0.2</v>
      </c>
      <c r="D298" s="14">
        <v>1</v>
      </c>
      <c r="E298" s="4">
        <v>0.01</v>
      </c>
      <c r="F298" s="4">
        <v>0.1</v>
      </c>
      <c r="G298" s="4">
        <f t="shared" si="68"/>
        <v>0.21000000000000002</v>
      </c>
      <c r="H298" s="4">
        <f t="shared" si="69"/>
        <v>1.1000000000000001</v>
      </c>
      <c r="I298" s="4">
        <v>1</v>
      </c>
      <c r="J298" s="4">
        <v>2</v>
      </c>
      <c r="K298" s="4">
        <v>0.04</v>
      </c>
      <c r="L298" s="4">
        <v>0.3</v>
      </c>
      <c r="M298" s="4">
        <f t="shared" si="70"/>
        <v>1.04</v>
      </c>
      <c r="N298" s="4">
        <f t="shared" si="71"/>
        <v>2.2999999999999998</v>
      </c>
      <c r="O298" s="4">
        <v>0</v>
      </c>
    </row>
    <row r="299" spans="1:15" x14ac:dyDescent="0.2">
      <c r="A299" s="3">
        <v>120000</v>
      </c>
      <c r="B299" s="4">
        <v>1</v>
      </c>
      <c r="C299" s="4">
        <v>0.2</v>
      </c>
      <c r="D299" s="14">
        <v>1</v>
      </c>
      <c r="E299" s="4">
        <v>0.01</v>
      </c>
      <c r="F299" s="4">
        <v>0.1</v>
      </c>
      <c r="G299" s="4">
        <f t="shared" si="68"/>
        <v>0.21000000000000002</v>
      </c>
      <c r="H299" s="4">
        <f t="shared" si="69"/>
        <v>1.1000000000000001</v>
      </c>
      <c r="I299" s="4">
        <v>1</v>
      </c>
      <c r="J299" s="4">
        <v>2</v>
      </c>
      <c r="K299" s="4">
        <v>0.04</v>
      </c>
      <c r="L299" s="4">
        <v>0.3</v>
      </c>
      <c r="M299" s="4">
        <f t="shared" si="70"/>
        <v>1.04</v>
      </c>
      <c r="N299" s="4">
        <f t="shared" si="71"/>
        <v>2.2999999999999998</v>
      </c>
      <c r="O299" s="4">
        <v>0</v>
      </c>
    </row>
    <row r="300" spans="1:15" x14ac:dyDescent="0.2">
      <c r="A300" s="3">
        <v>140000</v>
      </c>
      <c r="B300" s="4">
        <v>1</v>
      </c>
      <c r="C300" s="4">
        <v>0.2</v>
      </c>
      <c r="D300" s="14">
        <v>1</v>
      </c>
      <c r="E300" s="4">
        <v>0.01</v>
      </c>
      <c r="F300" s="4">
        <v>0.1</v>
      </c>
      <c r="G300" s="4">
        <f t="shared" si="68"/>
        <v>0.21000000000000002</v>
      </c>
      <c r="H300" s="4">
        <f t="shared" si="69"/>
        <v>1.1000000000000001</v>
      </c>
      <c r="I300" s="4">
        <v>1</v>
      </c>
      <c r="J300" s="4">
        <v>2</v>
      </c>
      <c r="K300" s="4">
        <v>0.04</v>
      </c>
      <c r="L300" s="4">
        <v>0.3</v>
      </c>
      <c r="M300" s="4">
        <f t="shared" si="70"/>
        <v>1.04</v>
      </c>
      <c r="N300" s="4">
        <f t="shared" si="71"/>
        <v>2.2999999999999998</v>
      </c>
      <c r="O300" s="4">
        <v>0</v>
      </c>
    </row>
    <row r="301" spans="1:15" x14ac:dyDescent="0.2">
      <c r="A301" s="3">
        <v>160000</v>
      </c>
      <c r="B301" s="4">
        <v>1</v>
      </c>
      <c r="C301" s="4">
        <v>0.2</v>
      </c>
      <c r="D301" s="14">
        <v>1</v>
      </c>
      <c r="E301" s="4">
        <v>0.01</v>
      </c>
      <c r="F301" s="4">
        <v>0.1</v>
      </c>
      <c r="G301" s="4">
        <f t="shared" si="68"/>
        <v>0.21000000000000002</v>
      </c>
      <c r="H301" s="4">
        <f t="shared" si="69"/>
        <v>1.1000000000000001</v>
      </c>
      <c r="I301" s="4">
        <v>1</v>
      </c>
      <c r="J301" s="4">
        <v>2</v>
      </c>
      <c r="K301" s="4">
        <v>0.04</v>
      </c>
      <c r="L301" s="4">
        <v>0.3</v>
      </c>
      <c r="M301" s="4">
        <f t="shared" si="70"/>
        <v>1.04</v>
      </c>
      <c r="N301" s="4">
        <f t="shared" si="71"/>
        <v>2.2999999999999998</v>
      </c>
      <c r="O301" s="4">
        <v>0</v>
      </c>
    </row>
    <row r="302" spans="1:15" x14ac:dyDescent="0.2">
      <c r="A302" s="3">
        <v>180000</v>
      </c>
      <c r="B302" s="4">
        <v>1</v>
      </c>
      <c r="C302" s="4">
        <v>0.2</v>
      </c>
      <c r="D302" s="14">
        <v>1</v>
      </c>
      <c r="E302" s="4">
        <v>0.01</v>
      </c>
      <c r="F302" s="4">
        <v>0.1</v>
      </c>
      <c r="G302" s="4">
        <f t="shared" si="68"/>
        <v>0.21000000000000002</v>
      </c>
      <c r="H302" s="4">
        <f t="shared" si="69"/>
        <v>1.1000000000000001</v>
      </c>
      <c r="I302" s="4">
        <v>1</v>
      </c>
      <c r="J302" s="4">
        <v>2</v>
      </c>
      <c r="K302" s="4">
        <v>0.04</v>
      </c>
      <c r="L302" s="4">
        <v>0.3</v>
      </c>
      <c r="M302" s="4">
        <f t="shared" si="70"/>
        <v>1.04</v>
      </c>
      <c r="N302" s="4">
        <f t="shared" si="71"/>
        <v>2.2999999999999998</v>
      </c>
      <c r="O302" s="4">
        <v>0</v>
      </c>
    </row>
    <row r="303" spans="1:15" x14ac:dyDescent="0.2">
      <c r="A303" s="3">
        <v>200000</v>
      </c>
      <c r="B303" s="4">
        <v>1</v>
      </c>
      <c r="C303" s="4">
        <v>0.2</v>
      </c>
      <c r="D303" s="14">
        <v>1</v>
      </c>
      <c r="E303" s="4">
        <v>0.01</v>
      </c>
      <c r="F303" s="4">
        <v>0.1</v>
      </c>
      <c r="G303" s="4">
        <f t="shared" si="68"/>
        <v>0.21000000000000002</v>
      </c>
      <c r="H303" s="4">
        <f t="shared" si="69"/>
        <v>1.1000000000000001</v>
      </c>
      <c r="I303" s="4">
        <v>1</v>
      </c>
      <c r="J303" s="4">
        <v>2</v>
      </c>
      <c r="K303" s="4">
        <v>0.04</v>
      </c>
      <c r="L303" s="4">
        <v>0.3</v>
      </c>
      <c r="M303" s="4">
        <f t="shared" si="70"/>
        <v>1.04</v>
      </c>
      <c r="N303" s="4">
        <f t="shared" si="71"/>
        <v>2.2999999999999998</v>
      </c>
      <c r="O303" s="4">
        <v>0</v>
      </c>
    </row>
    <row r="307" spans="1:15" x14ac:dyDescent="0.2">
      <c r="A307" s="26" t="s">
        <v>37</v>
      </c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</row>
    <row r="308" spans="1:15" x14ac:dyDescent="0.2">
      <c r="A308" s="21" t="s">
        <v>39</v>
      </c>
      <c r="B308" s="18" t="s">
        <v>2</v>
      </c>
      <c r="C308" s="22" t="s">
        <v>28</v>
      </c>
      <c r="D308" s="23"/>
      <c r="E308" s="23"/>
      <c r="F308" s="23"/>
      <c r="G308" s="23"/>
      <c r="H308" s="24"/>
      <c r="I308" s="22" t="s">
        <v>1</v>
      </c>
      <c r="J308" s="23"/>
      <c r="K308" s="23"/>
      <c r="L308" s="23"/>
      <c r="M308" s="23"/>
      <c r="N308" s="24"/>
      <c r="O308" s="18" t="s">
        <v>17</v>
      </c>
    </row>
    <row r="309" spans="1:15" x14ac:dyDescent="0.2">
      <c r="A309" s="21"/>
      <c r="B309" s="18"/>
      <c r="C309" s="18" t="s">
        <v>22</v>
      </c>
      <c r="D309" s="18"/>
      <c r="E309" s="18" t="s">
        <v>23</v>
      </c>
      <c r="F309" s="18"/>
      <c r="G309" s="22" t="s">
        <v>13</v>
      </c>
      <c r="H309" s="24"/>
      <c r="I309" s="18" t="s">
        <v>22</v>
      </c>
      <c r="J309" s="18"/>
      <c r="K309" s="18" t="s">
        <v>23</v>
      </c>
      <c r="L309" s="18"/>
      <c r="M309" s="22" t="s">
        <v>13</v>
      </c>
      <c r="N309" s="24"/>
      <c r="O309" s="18"/>
    </row>
    <row r="310" spans="1:15" x14ac:dyDescent="0.2">
      <c r="A310" s="21"/>
      <c r="B310" s="18"/>
      <c r="C310" s="2" t="s">
        <v>3</v>
      </c>
      <c r="D310" s="2" t="s">
        <v>4</v>
      </c>
      <c r="E310" s="2" t="s">
        <v>3</v>
      </c>
      <c r="F310" s="2" t="s">
        <v>4</v>
      </c>
      <c r="G310" s="2" t="s">
        <v>3</v>
      </c>
      <c r="H310" s="2" t="s">
        <v>4</v>
      </c>
      <c r="I310" s="2" t="s">
        <v>3</v>
      </c>
      <c r="J310" s="2" t="s">
        <v>4</v>
      </c>
      <c r="K310" s="2" t="s">
        <v>3</v>
      </c>
      <c r="L310" s="2" t="s">
        <v>4</v>
      </c>
      <c r="M310" s="2" t="s">
        <v>3</v>
      </c>
      <c r="N310" s="2" t="s">
        <v>4</v>
      </c>
      <c r="O310" s="18"/>
    </row>
    <row r="311" spans="1:15" x14ac:dyDescent="0.2">
      <c r="A311" s="3">
        <v>20000</v>
      </c>
      <c r="B311" s="4">
        <v>1</v>
      </c>
      <c r="C311" s="4">
        <v>0.3</v>
      </c>
      <c r="D311" s="17" t="s">
        <v>29</v>
      </c>
      <c r="E311" s="4">
        <v>0.01</v>
      </c>
      <c r="F311" s="4">
        <v>0.1</v>
      </c>
      <c r="G311" s="4">
        <f>((B311*C311)+(B311*E311))</f>
        <v>0.31</v>
      </c>
      <c r="H311" s="4" t="str">
        <f>IFERROR(((B311*D311)+(B311*F311)), "NA")</f>
        <v>NA</v>
      </c>
      <c r="I311" s="4">
        <v>0.7</v>
      </c>
      <c r="J311" s="4">
        <v>1.4</v>
      </c>
      <c r="K311" s="4">
        <v>0.04</v>
      </c>
      <c r="L311" s="4">
        <v>0.3</v>
      </c>
      <c r="M311" s="4">
        <f>((B311*I311)+(B311*K311))</f>
        <v>0.74</v>
      </c>
      <c r="N311" s="4">
        <f>((B311*J311)+(B311*L311))</f>
        <v>1.7</v>
      </c>
      <c r="O311" s="4">
        <v>0</v>
      </c>
    </row>
    <row r="312" spans="1:15" x14ac:dyDescent="0.2">
      <c r="A312" s="3">
        <v>40000</v>
      </c>
      <c r="B312" s="4">
        <v>1</v>
      </c>
      <c r="C312" s="4">
        <v>0.3</v>
      </c>
      <c r="D312" s="17" t="s">
        <v>29</v>
      </c>
      <c r="E312" s="4">
        <v>0.01</v>
      </c>
      <c r="F312" s="4">
        <v>0.1</v>
      </c>
      <c r="G312" s="4">
        <f t="shared" ref="G312:G320" si="72">((B312*C312)+(B312*E312))</f>
        <v>0.31</v>
      </c>
      <c r="H312" s="4" t="str">
        <f t="shared" ref="H312:H320" si="73">IFERROR(((B312*D312)+(B312*F312)), "NA")</f>
        <v>NA</v>
      </c>
      <c r="I312" s="4">
        <v>0.7</v>
      </c>
      <c r="J312" s="4">
        <v>1.4</v>
      </c>
      <c r="K312" s="4">
        <v>0.04</v>
      </c>
      <c r="L312" s="4">
        <v>0.3</v>
      </c>
      <c r="M312" s="4">
        <f t="shared" ref="M312:M320" si="74">((B312*I312)+(B312*K312))</f>
        <v>0.74</v>
      </c>
      <c r="N312" s="4">
        <f t="shared" ref="N312:N320" si="75">((B312*J312)+(B312*L312))</f>
        <v>1.7</v>
      </c>
      <c r="O312" s="4">
        <v>0</v>
      </c>
    </row>
    <row r="313" spans="1:15" x14ac:dyDescent="0.2">
      <c r="A313" s="3">
        <v>60000</v>
      </c>
      <c r="B313" s="4">
        <v>1</v>
      </c>
      <c r="C313" s="4">
        <v>0.3</v>
      </c>
      <c r="D313" s="17" t="s">
        <v>29</v>
      </c>
      <c r="E313" s="4">
        <v>0.01</v>
      </c>
      <c r="F313" s="4">
        <v>0.1</v>
      </c>
      <c r="G313" s="4">
        <f t="shared" si="72"/>
        <v>0.31</v>
      </c>
      <c r="H313" s="4" t="str">
        <f t="shared" si="73"/>
        <v>NA</v>
      </c>
      <c r="I313" s="4">
        <v>0.7</v>
      </c>
      <c r="J313" s="4">
        <v>1.4</v>
      </c>
      <c r="K313" s="4">
        <v>0.04</v>
      </c>
      <c r="L313" s="4">
        <v>0.3</v>
      </c>
      <c r="M313" s="4">
        <f t="shared" si="74"/>
        <v>0.74</v>
      </c>
      <c r="N313" s="4">
        <f t="shared" si="75"/>
        <v>1.7</v>
      </c>
      <c r="O313" s="4">
        <v>0</v>
      </c>
    </row>
    <row r="314" spans="1:15" x14ac:dyDescent="0.2">
      <c r="A314" s="3">
        <v>80000</v>
      </c>
      <c r="B314" s="4">
        <v>1</v>
      </c>
      <c r="C314" s="4">
        <v>0.3</v>
      </c>
      <c r="D314" s="17" t="s">
        <v>29</v>
      </c>
      <c r="E314" s="4">
        <v>0.01</v>
      </c>
      <c r="F314" s="4">
        <v>0.1</v>
      </c>
      <c r="G314" s="4">
        <f t="shared" si="72"/>
        <v>0.31</v>
      </c>
      <c r="H314" s="4" t="str">
        <f t="shared" si="73"/>
        <v>NA</v>
      </c>
      <c r="I314" s="4">
        <v>0.7</v>
      </c>
      <c r="J314" s="4">
        <v>1.4</v>
      </c>
      <c r="K314" s="4">
        <v>0.04</v>
      </c>
      <c r="L314" s="4">
        <v>0.3</v>
      </c>
      <c r="M314" s="4">
        <f t="shared" si="74"/>
        <v>0.74</v>
      </c>
      <c r="N314" s="4">
        <f t="shared" si="75"/>
        <v>1.7</v>
      </c>
      <c r="O314" s="4">
        <v>0</v>
      </c>
    </row>
    <row r="315" spans="1:15" x14ac:dyDescent="0.2">
      <c r="A315" s="3">
        <v>100000</v>
      </c>
      <c r="B315" s="4">
        <v>1</v>
      </c>
      <c r="C315" s="4">
        <v>0.3</v>
      </c>
      <c r="D315" s="17" t="s">
        <v>29</v>
      </c>
      <c r="E315" s="4">
        <v>0.01</v>
      </c>
      <c r="F315" s="4">
        <v>0.1</v>
      </c>
      <c r="G315" s="4">
        <f t="shared" si="72"/>
        <v>0.31</v>
      </c>
      <c r="H315" s="4" t="str">
        <f t="shared" si="73"/>
        <v>NA</v>
      </c>
      <c r="I315" s="4">
        <v>0.7</v>
      </c>
      <c r="J315" s="4">
        <v>1.4</v>
      </c>
      <c r="K315" s="4">
        <v>0.04</v>
      </c>
      <c r="L315" s="4">
        <v>0.3</v>
      </c>
      <c r="M315" s="4">
        <f t="shared" si="74"/>
        <v>0.74</v>
      </c>
      <c r="N315" s="4">
        <f t="shared" si="75"/>
        <v>1.7</v>
      </c>
      <c r="O315" s="4">
        <v>0</v>
      </c>
    </row>
    <row r="316" spans="1:15" x14ac:dyDescent="0.2">
      <c r="A316" s="3">
        <v>120000</v>
      </c>
      <c r="B316" s="4">
        <v>1</v>
      </c>
      <c r="C316" s="4">
        <v>0.3</v>
      </c>
      <c r="D316" s="17" t="s">
        <v>29</v>
      </c>
      <c r="E316" s="4">
        <v>0.01</v>
      </c>
      <c r="F316" s="4">
        <v>0.1</v>
      </c>
      <c r="G316" s="4">
        <f t="shared" si="72"/>
        <v>0.31</v>
      </c>
      <c r="H316" s="4" t="str">
        <f t="shared" si="73"/>
        <v>NA</v>
      </c>
      <c r="I316" s="4">
        <v>0.7</v>
      </c>
      <c r="J316" s="4">
        <v>1.4</v>
      </c>
      <c r="K316" s="4">
        <v>0.04</v>
      </c>
      <c r="L316" s="4">
        <v>0.3</v>
      </c>
      <c r="M316" s="4">
        <f t="shared" si="74"/>
        <v>0.74</v>
      </c>
      <c r="N316" s="4">
        <f t="shared" si="75"/>
        <v>1.7</v>
      </c>
      <c r="O316" s="4">
        <v>0</v>
      </c>
    </row>
    <row r="317" spans="1:15" x14ac:dyDescent="0.2">
      <c r="A317" s="3">
        <v>140000</v>
      </c>
      <c r="B317" s="4">
        <v>1</v>
      </c>
      <c r="C317" s="4">
        <v>0.3</v>
      </c>
      <c r="D317" s="17" t="s">
        <v>29</v>
      </c>
      <c r="E317" s="4">
        <v>0.01</v>
      </c>
      <c r="F317" s="4">
        <v>0.1</v>
      </c>
      <c r="G317" s="4">
        <f t="shared" si="72"/>
        <v>0.31</v>
      </c>
      <c r="H317" s="4" t="str">
        <f t="shared" si="73"/>
        <v>NA</v>
      </c>
      <c r="I317" s="4">
        <v>0.7</v>
      </c>
      <c r="J317" s="4">
        <v>1.4</v>
      </c>
      <c r="K317" s="4">
        <v>0.04</v>
      </c>
      <c r="L317" s="4">
        <v>0.3</v>
      </c>
      <c r="M317" s="4">
        <f t="shared" si="74"/>
        <v>0.74</v>
      </c>
      <c r="N317" s="4">
        <f t="shared" si="75"/>
        <v>1.7</v>
      </c>
      <c r="O317" s="4">
        <v>0</v>
      </c>
    </row>
    <row r="318" spans="1:15" x14ac:dyDescent="0.2">
      <c r="A318" s="3">
        <v>160000</v>
      </c>
      <c r="B318" s="4">
        <v>1</v>
      </c>
      <c r="C318" s="4">
        <v>0.3</v>
      </c>
      <c r="D318" s="17" t="s">
        <v>29</v>
      </c>
      <c r="E318" s="4">
        <v>0.01</v>
      </c>
      <c r="F318" s="4">
        <v>0.1</v>
      </c>
      <c r="G318" s="4">
        <f t="shared" si="72"/>
        <v>0.31</v>
      </c>
      <c r="H318" s="4" t="str">
        <f t="shared" si="73"/>
        <v>NA</v>
      </c>
      <c r="I318" s="4">
        <v>0.7</v>
      </c>
      <c r="J318" s="4">
        <v>1.4</v>
      </c>
      <c r="K318" s="4">
        <v>0.04</v>
      </c>
      <c r="L318" s="4">
        <v>0.3</v>
      </c>
      <c r="M318" s="4">
        <f t="shared" si="74"/>
        <v>0.74</v>
      </c>
      <c r="N318" s="4">
        <f t="shared" si="75"/>
        <v>1.7</v>
      </c>
      <c r="O318" s="4">
        <v>0</v>
      </c>
    </row>
    <row r="319" spans="1:15" x14ac:dyDescent="0.2">
      <c r="A319" s="3">
        <v>180000</v>
      </c>
      <c r="B319" s="4">
        <v>1</v>
      </c>
      <c r="C319" s="4">
        <v>0.3</v>
      </c>
      <c r="D319" s="17" t="s">
        <v>29</v>
      </c>
      <c r="E319" s="4">
        <v>0.01</v>
      </c>
      <c r="F319" s="4">
        <v>0.1</v>
      </c>
      <c r="G319" s="4">
        <f t="shared" si="72"/>
        <v>0.31</v>
      </c>
      <c r="H319" s="4" t="str">
        <f t="shared" si="73"/>
        <v>NA</v>
      </c>
      <c r="I319" s="4">
        <v>0.7</v>
      </c>
      <c r="J319" s="4">
        <v>1.4</v>
      </c>
      <c r="K319" s="4">
        <v>0.04</v>
      </c>
      <c r="L319" s="4">
        <v>0.3</v>
      </c>
      <c r="M319" s="4">
        <f t="shared" si="74"/>
        <v>0.74</v>
      </c>
      <c r="N319" s="4">
        <f t="shared" si="75"/>
        <v>1.7</v>
      </c>
      <c r="O319" s="4">
        <v>0</v>
      </c>
    </row>
    <row r="320" spans="1:15" x14ac:dyDescent="0.2">
      <c r="A320" s="3">
        <v>200000</v>
      </c>
      <c r="B320" s="4">
        <v>1</v>
      </c>
      <c r="C320" s="4">
        <v>0.3</v>
      </c>
      <c r="D320" s="17" t="s">
        <v>29</v>
      </c>
      <c r="E320" s="4">
        <v>0.01</v>
      </c>
      <c r="F320" s="4">
        <v>0.1</v>
      </c>
      <c r="G320" s="4">
        <f t="shared" si="72"/>
        <v>0.31</v>
      </c>
      <c r="H320" s="4" t="str">
        <f t="shared" si="73"/>
        <v>NA</v>
      </c>
      <c r="I320" s="4">
        <v>0.7</v>
      </c>
      <c r="J320" s="4">
        <v>1.4</v>
      </c>
      <c r="K320" s="4">
        <v>0.04</v>
      </c>
      <c r="L320" s="4">
        <v>0.3</v>
      </c>
      <c r="M320" s="4">
        <f t="shared" si="74"/>
        <v>0.74</v>
      </c>
      <c r="N320" s="4">
        <f t="shared" si="75"/>
        <v>1.7</v>
      </c>
      <c r="O320" s="4">
        <v>0</v>
      </c>
    </row>
    <row r="324" spans="1:15" x14ac:dyDescent="0.2">
      <c r="A324" s="26" t="s">
        <v>38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</row>
    <row r="325" spans="1:15" x14ac:dyDescent="0.2">
      <c r="A325" s="21" t="s">
        <v>39</v>
      </c>
      <c r="B325" s="18" t="s">
        <v>2</v>
      </c>
      <c r="C325" s="22" t="s">
        <v>28</v>
      </c>
      <c r="D325" s="23"/>
      <c r="E325" s="23"/>
      <c r="F325" s="23"/>
      <c r="G325" s="23"/>
      <c r="H325" s="24"/>
      <c r="I325" s="22" t="s">
        <v>1</v>
      </c>
      <c r="J325" s="23"/>
      <c r="K325" s="23"/>
      <c r="L325" s="23"/>
      <c r="M325" s="23"/>
      <c r="N325" s="24"/>
      <c r="O325" s="18" t="s">
        <v>17</v>
      </c>
    </row>
    <row r="326" spans="1:15" x14ac:dyDescent="0.2">
      <c r="A326" s="21"/>
      <c r="B326" s="18"/>
      <c r="C326" s="18" t="s">
        <v>22</v>
      </c>
      <c r="D326" s="18"/>
      <c r="E326" s="18" t="s">
        <v>23</v>
      </c>
      <c r="F326" s="18"/>
      <c r="G326" s="22" t="s">
        <v>13</v>
      </c>
      <c r="H326" s="24"/>
      <c r="I326" s="18" t="s">
        <v>22</v>
      </c>
      <c r="J326" s="18"/>
      <c r="K326" s="18" t="s">
        <v>23</v>
      </c>
      <c r="L326" s="18"/>
      <c r="M326" s="22" t="s">
        <v>13</v>
      </c>
      <c r="N326" s="24"/>
      <c r="O326" s="18"/>
    </row>
    <row r="327" spans="1:15" x14ac:dyDescent="0.2">
      <c r="A327" s="21"/>
      <c r="B327" s="18"/>
      <c r="C327" s="2" t="s">
        <v>3</v>
      </c>
      <c r="D327" s="2" t="s">
        <v>4</v>
      </c>
      <c r="E327" s="2" t="s">
        <v>3</v>
      </c>
      <c r="F327" s="2" t="s">
        <v>4</v>
      </c>
      <c r="G327" s="2" t="s">
        <v>3</v>
      </c>
      <c r="H327" s="2" t="s">
        <v>4</v>
      </c>
      <c r="I327" s="2" t="s">
        <v>3</v>
      </c>
      <c r="J327" s="2" t="s">
        <v>4</v>
      </c>
      <c r="K327" s="2" t="s">
        <v>3</v>
      </c>
      <c r="L327" s="2" t="s">
        <v>4</v>
      </c>
      <c r="M327" s="2" t="s">
        <v>3</v>
      </c>
      <c r="N327" s="2" t="s">
        <v>4</v>
      </c>
      <c r="O327" s="18"/>
    </row>
    <row r="328" spans="1:15" x14ac:dyDescent="0.2">
      <c r="A328" s="3">
        <v>20000</v>
      </c>
      <c r="B328" s="4">
        <v>1</v>
      </c>
      <c r="C328" s="4">
        <v>0.3</v>
      </c>
      <c r="D328" s="17" t="s">
        <v>29</v>
      </c>
      <c r="E328" s="4">
        <v>0.01</v>
      </c>
      <c r="F328" s="4">
        <v>0.1</v>
      </c>
      <c r="G328" s="4">
        <f>((B328*C328)+(B328*E328))</f>
        <v>0.31</v>
      </c>
      <c r="H328" s="4" t="str">
        <f>IFERROR(((B328*D328)+(B328*F328)), "NA")</f>
        <v>NA</v>
      </c>
      <c r="I328" s="4">
        <v>0.7</v>
      </c>
      <c r="J328" s="4">
        <v>1.4</v>
      </c>
      <c r="K328" s="4">
        <v>0.04</v>
      </c>
      <c r="L328" s="4">
        <v>0.3</v>
      </c>
      <c r="M328" s="4">
        <f>((B328*I328)+(B328*K328))</f>
        <v>0.74</v>
      </c>
      <c r="N328" s="4">
        <f>((B328*J328)+(B328*L328))</f>
        <v>1.7</v>
      </c>
      <c r="O328" s="4">
        <v>5</v>
      </c>
    </row>
    <row r="329" spans="1:15" x14ac:dyDescent="0.2">
      <c r="A329" s="3">
        <v>40000</v>
      </c>
      <c r="B329" s="4">
        <v>1</v>
      </c>
      <c r="C329" s="4">
        <v>0.3</v>
      </c>
      <c r="D329" s="17" t="s">
        <v>29</v>
      </c>
      <c r="E329" s="4">
        <v>0.01</v>
      </c>
      <c r="F329" s="4">
        <v>0.1</v>
      </c>
      <c r="G329" s="4">
        <f t="shared" ref="G329:G337" si="76">((B329*C329)+(B329*E329))</f>
        <v>0.31</v>
      </c>
      <c r="H329" s="4" t="str">
        <f t="shared" ref="H329:H337" si="77">IFERROR(((B329*D329)+(B329*F329)), "NA")</f>
        <v>NA</v>
      </c>
      <c r="I329" s="4">
        <v>0.7</v>
      </c>
      <c r="J329" s="4">
        <v>1.4</v>
      </c>
      <c r="K329" s="4">
        <v>0.04</v>
      </c>
      <c r="L329" s="4">
        <v>0.3</v>
      </c>
      <c r="M329" s="4">
        <f t="shared" ref="M329:M337" si="78">((B329*I329)+(B329*K329))</f>
        <v>0.74</v>
      </c>
      <c r="N329" s="4">
        <f t="shared" ref="N329:N337" si="79">((B329*J329)+(B329*L329))</f>
        <v>1.7</v>
      </c>
      <c r="O329" s="4">
        <v>5</v>
      </c>
    </row>
    <row r="330" spans="1:15" x14ac:dyDescent="0.2">
      <c r="A330" s="3">
        <v>60000</v>
      </c>
      <c r="B330" s="4">
        <v>1</v>
      </c>
      <c r="C330" s="4">
        <v>0.3</v>
      </c>
      <c r="D330" s="17" t="s">
        <v>29</v>
      </c>
      <c r="E330" s="4">
        <v>0.01</v>
      </c>
      <c r="F330" s="4">
        <v>0.1</v>
      </c>
      <c r="G330" s="4">
        <f t="shared" si="76"/>
        <v>0.31</v>
      </c>
      <c r="H330" s="4" t="str">
        <f t="shared" si="77"/>
        <v>NA</v>
      </c>
      <c r="I330" s="4">
        <v>0.7</v>
      </c>
      <c r="J330" s="4">
        <v>1.4</v>
      </c>
      <c r="K330" s="4">
        <v>0.04</v>
      </c>
      <c r="L330" s="4">
        <v>0.3</v>
      </c>
      <c r="M330" s="4">
        <f t="shared" si="78"/>
        <v>0.74</v>
      </c>
      <c r="N330" s="4">
        <f t="shared" si="79"/>
        <v>1.7</v>
      </c>
      <c r="O330" s="4">
        <v>5</v>
      </c>
    </row>
    <row r="331" spans="1:15" x14ac:dyDescent="0.2">
      <c r="A331" s="3">
        <v>80000</v>
      </c>
      <c r="B331" s="4">
        <v>1</v>
      </c>
      <c r="C331" s="4">
        <v>0.3</v>
      </c>
      <c r="D331" s="17" t="s">
        <v>29</v>
      </c>
      <c r="E331" s="4">
        <v>0.01</v>
      </c>
      <c r="F331" s="4">
        <v>0.1</v>
      </c>
      <c r="G331" s="4">
        <f t="shared" si="76"/>
        <v>0.31</v>
      </c>
      <c r="H331" s="4" t="str">
        <f t="shared" si="77"/>
        <v>NA</v>
      </c>
      <c r="I331" s="4">
        <v>0.7</v>
      </c>
      <c r="J331" s="4">
        <v>1.4</v>
      </c>
      <c r="K331" s="4">
        <v>0.04</v>
      </c>
      <c r="L331" s="4">
        <v>0.3</v>
      </c>
      <c r="M331" s="4">
        <f t="shared" si="78"/>
        <v>0.74</v>
      </c>
      <c r="N331" s="4">
        <f t="shared" si="79"/>
        <v>1.7</v>
      </c>
      <c r="O331" s="4">
        <v>5</v>
      </c>
    </row>
    <row r="332" spans="1:15" x14ac:dyDescent="0.2">
      <c r="A332" s="3">
        <v>100000</v>
      </c>
      <c r="B332" s="4">
        <v>1</v>
      </c>
      <c r="C332" s="4">
        <v>0.3</v>
      </c>
      <c r="D332" s="17" t="s">
        <v>29</v>
      </c>
      <c r="E332" s="4">
        <v>0.01</v>
      </c>
      <c r="F332" s="4">
        <v>0.1</v>
      </c>
      <c r="G332" s="4">
        <f t="shared" si="76"/>
        <v>0.31</v>
      </c>
      <c r="H332" s="4" t="str">
        <f t="shared" si="77"/>
        <v>NA</v>
      </c>
      <c r="I332" s="4">
        <v>0.7</v>
      </c>
      <c r="J332" s="4">
        <v>1.4</v>
      </c>
      <c r="K332" s="4">
        <v>0.04</v>
      </c>
      <c r="L332" s="4">
        <v>0.3</v>
      </c>
      <c r="M332" s="4">
        <f t="shared" si="78"/>
        <v>0.74</v>
      </c>
      <c r="N332" s="4">
        <f t="shared" si="79"/>
        <v>1.7</v>
      </c>
      <c r="O332" s="4">
        <v>5</v>
      </c>
    </row>
    <row r="333" spans="1:15" x14ac:dyDescent="0.2">
      <c r="A333" s="3">
        <v>120000</v>
      </c>
      <c r="B333" s="4">
        <v>1</v>
      </c>
      <c r="C333" s="4">
        <v>0.3</v>
      </c>
      <c r="D333" s="17" t="s">
        <v>29</v>
      </c>
      <c r="E333" s="4">
        <v>0.01</v>
      </c>
      <c r="F333" s="4">
        <v>0.1</v>
      </c>
      <c r="G333" s="4">
        <f t="shared" si="76"/>
        <v>0.31</v>
      </c>
      <c r="H333" s="4" t="str">
        <f t="shared" si="77"/>
        <v>NA</v>
      </c>
      <c r="I333" s="4">
        <v>0.7</v>
      </c>
      <c r="J333" s="4">
        <v>1.4</v>
      </c>
      <c r="K333" s="4">
        <v>0.04</v>
      </c>
      <c r="L333" s="4">
        <v>0.3</v>
      </c>
      <c r="M333" s="4">
        <f t="shared" si="78"/>
        <v>0.74</v>
      </c>
      <c r="N333" s="4">
        <f t="shared" si="79"/>
        <v>1.7</v>
      </c>
      <c r="O333" s="4">
        <v>5</v>
      </c>
    </row>
    <row r="334" spans="1:15" x14ac:dyDescent="0.2">
      <c r="A334" s="3">
        <v>140000</v>
      </c>
      <c r="B334" s="4">
        <v>1</v>
      </c>
      <c r="C334" s="4">
        <v>0.3</v>
      </c>
      <c r="D334" s="17" t="s">
        <v>29</v>
      </c>
      <c r="E334" s="4">
        <v>0.01</v>
      </c>
      <c r="F334" s="4">
        <v>0.1</v>
      </c>
      <c r="G334" s="4">
        <f t="shared" si="76"/>
        <v>0.31</v>
      </c>
      <c r="H334" s="4" t="str">
        <f t="shared" si="77"/>
        <v>NA</v>
      </c>
      <c r="I334" s="4">
        <v>0.7</v>
      </c>
      <c r="J334" s="4">
        <v>1.4</v>
      </c>
      <c r="K334" s="4">
        <v>0.04</v>
      </c>
      <c r="L334" s="4">
        <v>0.3</v>
      </c>
      <c r="M334" s="4">
        <f t="shared" si="78"/>
        <v>0.74</v>
      </c>
      <c r="N334" s="4">
        <f t="shared" si="79"/>
        <v>1.7</v>
      </c>
      <c r="O334" s="4">
        <v>5</v>
      </c>
    </row>
    <row r="335" spans="1:15" x14ac:dyDescent="0.2">
      <c r="A335" s="3">
        <v>160000</v>
      </c>
      <c r="B335" s="4">
        <v>1</v>
      </c>
      <c r="C335" s="4">
        <v>0.3</v>
      </c>
      <c r="D335" s="17" t="s">
        <v>29</v>
      </c>
      <c r="E335" s="4">
        <v>0.01</v>
      </c>
      <c r="F335" s="4">
        <v>0.1</v>
      </c>
      <c r="G335" s="4">
        <f t="shared" si="76"/>
        <v>0.31</v>
      </c>
      <c r="H335" s="4" t="str">
        <f t="shared" si="77"/>
        <v>NA</v>
      </c>
      <c r="I335" s="4">
        <v>0.7</v>
      </c>
      <c r="J335" s="4">
        <v>1.4</v>
      </c>
      <c r="K335" s="4">
        <v>0.04</v>
      </c>
      <c r="L335" s="4">
        <v>0.3</v>
      </c>
      <c r="M335" s="4">
        <f t="shared" si="78"/>
        <v>0.74</v>
      </c>
      <c r="N335" s="4">
        <f t="shared" si="79"/>
        <v>1.7</v>
      </c>
      <c r="O335" s="4">
        <v>5</v>
      </c>
    </row>
    <row r="336" spans="1:15" x14ac:dyDescent="0.2">
      <c r="A336" s="3">
        <v>180000</v>
      </c>
      <c r="B336" s="4">
        <v>1</v>
      </c>
      <c r="C336" s="4">
        <v>0.3</v>
      </c>
      <c r="D336" s="17" t="s">
        <v>29</v>
      </c>
      <c r="E336" s="4">
        <v>0.01</v>
      </c>
      <c r="F336" s="4">
        <v>0.1</v>
      </c>
      <c r="G336" s="4">
        <f t="shared" si="76"/>
        <v>0.31</v>
      </c>
      <c r="H336" s="4" t="str">
        <f t="shared" si="77"/>
        <v>NA</v>
      </c>
      <c r="I336" s="4">
        <v>0.7</v>
      </c>
      <c r="J336" s="4">
        <v>1.4</v>
      </c>
      <c r="K336" s="4">
        <v>0.04</v>
      </c>
      <c r="L336" s="4">
        <v>0.3</v>
      </c>
      <c r="M336" s="4">
        <f t="shared" si="78"/>
        <v>0.74</v>
      </c>
      <c r="N336" s="4">
        <f t="shared" si="79"/>
        <v>1.7</v>
      </c>
      <c r="O336" s="4">
        <v>5</v>
      </c>
    </row>
    <row r="337" spans="1:15" x14ac:dyDescent="0.2">
      <c r="A337" s="3">
        <v>200000</v>
      </c>
      <c r="B337" s="4">
        <v>1</v>
      </c>
      <c r="C337" s="4">
        <v>0.3</v>
      </c>
      <c r="D337" s="17" t="s">
        <v>29</v>
      </c>
      <c r="E337" s="4">
        <v>0.01</v>
      </c>
      <c r="F337" s="4">
        <v>0.1</v>
      </c>
      <c r="G337" s="4">
        <f t="shared" si="76"/>
        <v>0.31</v>
      </c>
      <c r="H337" s="4" t="str">
        <f t="shared" si="77"/>
        <v>NA</v>
      </c>
      <c r="I337" s="4">
        <v>0.7</v>
      </c>
      <c r="J337" s="4">
        <v>1.4</v>
      </c>
      <c r="K337" s="4">
        <v>0.04</v>
      </c>
      <c r="L337" s="4">
        <v>0.3</v>
      </c>
      <c r="M337" s="4">
        <f t="shared" si="78"/>
        <v>0.74</v>
      </c>
      <c r="N337" s="4">
        <f t="shared" si="79"/>
        <v>1.7</v>
      </c>
      <c r="O337" s="4">
        <v>5</v>
      </c>
    </row>
  </sheetData>
  <mergeCells count="240">
    <mergeCell ref="A324:O324"/>
    <mergeCell ref="A325:A327"/>
    <mergeCell ref="B325:B327"/>
    <mergeCell ref="C325:H325"/>
    <mergeCell ref="I325:N325"/>
    <mergeCell ref="O325:O327"/>
    <mergeCell ref="C326:D326"/>
    <mergeCell ref="E326:F326"/>
    <mergeCell ref="G326:H326"/>
    <mergeCell ref="I326:J326"/>
    <mergeCell ref="K326:L326"/>
    <mergeCell ref="M326:N326"/>
    <mergeCell ref="A307:O307"/>
    <mergeCell ref="A308:A310"/>
    <mergeCell ref="B308:B310"/>
    <mergeCell ref="C308:H308"/>
    <mergeCell ref="I308:N308"/>
    <mergeCell ref="O308:O310"/>
    <mergeCell ref="C309:D309"/>
    <mergeCell ref="E309:F309"/>
    <mergeCell ref="G309:H309"/>
    <mergeCell ref="I309:J309"/>
    <mergeCell ref="K309:L309"/>
    <mergeCell ref="M309:N309"/>
    <mergeCell ref="A290:O290"/>
    <mergeCell ref="A291:A293"/>
    <mergeCell ref="B291:B293"/>
    <mergeCell ref="C291:H291"/>
    <mergeCell ref="I291:N291"/>
    <mergeCell ref="O291:O293"/>
    <mergeCell ref="C292:D292"/>
    <mergeCell ref="E292:F292"/>
    <mergeCell ref="G292:H292"/>
    <mergeCell ref="I292:J292"/>
    <mergeCell ref="K292:L292"/>
    <mergeCell ref="M292:N292"/>
    <mergeCell ref="A273:O273"/>
    <mergeCell ref="A274:A276"/>
    <mergeCell ref="B274:B276"/>
    <mergeCell ref="C274:H274"/>
    <mergeCell ref="I274:N274"/>
    <mergeCell ref="O274:O276"/>
    <mergeCell ref="C275:D275"/>
    <mergeCell ref="E275:F275"/>
    <mergeCell ref="G275:H275"/>
    <mergeCell ref="I275:J275"/>
    <mergeCell ref="K275:L275"/>
    <mergeCell ref="M275:N275"/>
    <mergeCell ref="A1:O1"/>
    <mergeCell ref="A2:A4"/>
    <mergeCell ref="B2:B4"/>
    <mergeCell ref="C2:H2"/>
    <mergeCell ref="I2:L2"/>
    <mergeCell ref="O2:O4"/>
    <mergeCell ref="C3:D3"/>
    <mergeCell ref="E3:F3"/>
    <mergeCell ref="G3:H3"/>
    <mergeCell ref="I3:J3"/>
    <mergeCell ref="K3:L3"/>
    <mergeCell ref="M3:N3"/>
    <mergeCell ref="A18:O18"/>
    <mergeCell ref="A19:A21"/>
    <mergeCell ref="B19:B21"/>
    <mergeCell ref="C19:H19"/>
    <mergeCell ref="I19:N19"/>
    <mergeCell ref="O19:O21"/>
    <mergeCell ref="C20:D20"/>
    <mergeCell ref="E20:F20"/>
    <mergeCell ref="C37:D37"/>
    <mergeCell ref="E37:F37"/>
    <mergeCell ref="G37:H37"/>
    <mergeCell ref="I37:J37"/>
    <mergeCell ref="K37:L37"/>
    <mergeCell ref="M37:N37"/>
    <mergeCell ref="G20:H20"/>
    <mergeCell ref="I20:J20"/>
    <mergeCell ref="K20:L20"/>
    <mergeCell ref="M20:N20"/>
    <mergeCell ref="A35:O35"/>
    <mergeCell ref="A36:A38"/>
    <mergeCell ref="B36:B38"/>
    <mergeCell ref="C36:H36"/>
    <mergeCell ref="I36:N36"/>
    <mergeCell ref="O36:O38"/>
    <mergeCell ref="A52:O52"/>
    <mergeCell ref="A53:A55"/>
    <mergeCell ref="B53:B55"/>
    <mergeCell ref="C53:H53"/>
    <mergeCell ref="I53:N53"/>
    <mergeCell ref="O53:O55"/>
    <mergeCell ref="C54:D54"/>
    <mergeCell ref="E54:F54"/>
    <mergeCell ref="G54:H54"/>
    <mergeCell ref="I54:J54"/>
    <mergeCell ref="K54:L54"/>
    <mergeCell ref="M54:N54"/>
    <mergeCell ref="A69:O69"/>
    <mergeCell ref="A70:A72"/>
    <mergeCell ref="B70:B72"/>
    <mergeCell ref="C70:H70"/>
    <mergeCell ref="I70:N70"/>
    <mergeCell ref="O70:O72"/>
    <mergeCell ref="C71:D71"/>
    <mergeCell ref="E71:F71"/>
    <mergeCell ref="C88:D88"/>
    <mergeCell ref="E88:F88"/>
    <mergeCell ref="G88:H88"/>
    <mergeCell ref="I88:J88"/>
    <mergeCell ref="K88:L88"/>
    <mergeCell ref="M88:N88"/>
    <mergeCell ref="G71:H71"/>
    <mergeCell ref="I71:J71"/>
    <mergeCell ref="K71:L71"/>
    <mergeCell ref="M71:N71"/>
    <mergeCell ref="A86:O86"/>
    <mergeCell ref="A87:A89"/>
    <mergeCell ref="B87:B89"/>
    <mergeCell ref="C87:H87"/>
    <mergeCell ref="I87:N87"/>
    <mergeCell ref="O87:O89"/>
    <mergeCell ref="A103:O103"/>
    <mergeCell ref="A104:A106"/>
    <mergeCell ref="B104:B106"/>
    <mergeCell ref="C104:H104"/>
    <mergeCell ref="I104:N104"/>
    <mergeCell ref="O104:O106"/>
    <mergeCell ref="C105:D105"/>
    <mergeCell ref="E105:F105"/>
    <mergeCell ref="G105:H105"/>
    <mergeCell ref="I105:J105"/>
    <mergeCell ref="K105:L105"/>
    <mergeCell ref="M105:N105"/>
    <mergeCell ref="A120:O120"/>
    <mergeCell ref="A121:A123"/>
    <mergeCell ref="B121:B123"/>
    <mergeCell ref="C121:H121"/>
    <mergeCell ref="I121:N121"/>
    <mergeCell ref="O121:O123"/>
    <mergeCell ref="C122:D122"/>
    <mergeCell ref="E122:F122"/>
    <mergeCell ref="C139:D139"/>
    <mergeCell ref="E139:F139"/>
    <mergeCell ref="G139:H139"/>
    <mergeCell ref="I139:J139"/>
    <mergeCell ref="K139:L139"/>
    <mergeCell ref="M139:N139"/>
    <mergeCell ref="G122:H122"/>
    <mergeCell ref="I122:J122"/>
    <mergeCell ref="K122:L122"/>
    <mergeCell ref="M122:N122"/>
    <mergeCell ref="A137:O137"/>
    <mergeCell ref="A138:A140"/>
    <mergeCell ref="B138:B140"/>
    <mergeCell ref="C138:H138"/>
    <mergeCell ref="I138:N138"/>
    <mergeCell ref="O138:O140"/>
    <mergeCell ref="A154:O154"/>
    <mergeCell ref="A155:A157"/>
    <mergeCell ref="B155:B157"/>
    <mergeCell ref="C155:H155"/>
    <mergeCell ref="I155:N155"/>
    <mergeCell ref="O155:O157"/>
    <mergeCell ref="C156:D156"/>
    <mergeCell ref="E156:F156"/>
    <mergeCell ref="G156:H156"/>
    <mergeCell ref="I156:J156"/>
    <mergeCell ref="G173:H173"/>
    <mergeCell ref="I173:J173"/>
    <mergeCell ref="K173:L173"/>
    <mergeCell ref="M173:N173"/>
    <mergeCell ref="K156:L156"/>
    <mergeCell ref="M156:N156"/>
    <mergeCell ref="A171:O171"/>
    <mergeCell ref="A172:A174"/>
    <mergeCell ref="B172:B174"/>
    <mergeCell ref="C172:H172"/>
    <mergeCell ref="I172:N172"/>
    <mergeCell ref="O172:O174"/>
    <mergeCell ref="C173:D173"/>
    <mergeCell ref="E173:F173"/>
    <mergeCell ref="A188:O188"/>
    <mergeCell ref="A189:A191"/>
    <mergeCell ref="B189:B191"/>
    <mergeCell ref="C189:H189"/>
    <mergeCell ref="I189:N189"/>
    <mergeCell ref="O189:O191"/>
    <mergeCell ref="C190:D190"/>
    <mergeCell ref="E190:F190"/>
    <mergeCell ref="G190:H190"/>
    <mergeCell ref="I190:J190"/>
    <mergeCell ref="K190:L190"/>
    <mergeCell ref="M190:N190"/>
    <mergeCell ref="A205:O205"/>
    <mergeCell ref="A206:A208"/>
    <mergeCell ref="B206:B208"/>
    <mergeCell ref="C206:H206"/>
    <mergeCell ref="I206:N206"/>
    <mergeCell ref="O206:O208"/>
    <mergeCell ref="C207:D207"/>
    <mergeCell ref="E207:F207"/>
    <mergeCell ref="G207:H207"/>
    <mergeCell ref="I207:J207"/>
    <mergeCell ref="K207:L207"/>
    <mergeCell ref="M207:N207"/>
    <mergeCell ref="A222:O222"/>
    <mergeCell ref="A223:A225"/>
    <mergeCell ref="B223:B225"/>
    <mergeCell ref="C223:H223"/>
    <mergeCell ref="I223:N223"/>
    <mergeCell ref="O223:O225"/>
    <mergeCell ref="C224:D224"/>
    <mergeCell ref="E224:F224"/>
    <mergeCell ref="G224:H224"/>
    <mergeCell ref="I224:J224"/>
    <mergeCell ref="K224:L224"/>
    <mergeCell ref="M224:N224"/>
    <mergeCell ref="A239:O239"/>
    <mergeCell ref="A240:A242"/>
    <mergeCell ref="B240:B242"/>
    <mergeCell ref="C240:H240"/>
    <mergeCell ref="I240:N240"/>
    <mergeCell ref="O240:O242"/>
    <mergeCell ref="C241:D241"/>
    <mergeCell ref="E241:F241"/>
    <mergeCell ref="G241:H241"/>
    <mergeCell ref="I241:J241"/>
    <mergeCell ref="K241:L241"/>
    <mergeCell ref="M241:N241"/>
    <mergeCell ref="A256:O256"/>
    <mergeCell ref="A257:A259"/>
    <mergeCell ref="B257:B259"/>
    <mergeCell ref="C257:H257"/>
    <mergeCell ref="I257:N257"/>
    <mergeCell ref="O257:O259"/>
    <mergeCell ref="C258:D258"/>
    <mergeCell ref="E258:F258"/>
    <mergeCell ref="G258:H258"/>
    <mergeCell ref="I258:J258"/>
    <mergeCell ref="K258:L258"/>
    <mergeCell ref="M258:N2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Small</vt:lpstr>
      <vt:lpstr>Medium</vt:lpstr>
      <vt:lpstr>Large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Naveen Mahale</cp:lastModifiedBy>
  <cp:revision/>
  <dcterms:created xsi:type="dcterms:W3CDTF">2022-07-15T10:35:41Z</dcterms:created>
  <dcterms:modified xsi:type="dcterms:W3CDTF">2023-02-22T10:05:34Z</dcterms:modified>
  <cp:category/>
  <cp:contentStatus/>
</cp:coreProperties>
</file>