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Main\Avanseus\CAN Releases\Release 5.5\Hardware requirements\"/>
    </mc:Choice>
  </mc:AlternateContent>
  <bookViews>
    <workbookView xWindow="0" yWindow="0" windowWidth="20490" windowHeight="7620" tabRatio="500"/>
  </bookViews>
  <sheets>
    <sheet name="Kubernetes deployment" sheetId="2" r:id="rId1"/>
    <sheet name="VM deployment" sheetId="1" r:id="rId2"/>
  </sheets>
  <calcPr calcId="181029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5" i="2" l="1"/>
  <c r="Q6" i="2"/>
  <c r="Q7" i="2"/>
  <c r="Q8" i="2"/>
  <c r="Q9" i="2"/>
  <c r="Q10" i="2"/>
  <c r="Q11" i="2"/>
  <c r="Q12" i="2"/>
  <c r="Q13" i="2"/>
  <c r="Q4" i="2"/>
  <c r="Y5" i="2"/>
  <c r="Y6" i="2"/>
  <c r="Y7" i="2"/>
  <c r="Y8" i="2"/>
  <c r="Y9" i="2"/>
  <c r="Y10" i="2"/>
  <c r="Y11" i="2"/>
  <c r="Y12" i="2"/>
  <c r="Y13" i="2"/>
  <c r="Y4" i="2"/>
  <c r="I13" i="2"/>
  <c r="I5" i="2"/>
  <c r="I6" i="2"/>
  <c r="I7" i="2"/>
  <c r="I8" i="2"/>
  <c r="I9" i="2"/>
  <c r="I10" i="2"/>
  <c r="I11" i="2"/>
  <c r="I12" i="2"/>
  <c r="I4" i="2"/>
</calcChain>
</file>

<file path=xl/sharedStrings.xml><?xml version="1.0" encoding="utf-8"?>
<sst xmlns="http://schemas.openxmlformats.org/spreadsheetml/2006/main" count="167" uniqueCount="43">
  <si>
    <t>Quantity</t>
  </si>
  <si>
    <t>Network performance</t>
  </si>
  <si>
    <t>Application server</t>
  </si>
  <si>
    <t>16GB</t>
  </si>
  <si>
    <t>500GB</t>
  </si>
  <si>
    <t>Database server</t>
  </si>
  <si>
    <t>1 TB</t>
  </si>
  <si>
    <t>HIGH (1 Gbps)</t>
  </si>
  <si>
    <t>CPU spec</t>
  </si>
  <si>
    <t>CPU per server</t>
  </si>
  <si>
    <t>RAM per server</t>
  </si>
  <si>
    <t>Storage per server</t>
  </si>
  <si>
    <t>Intel Xeon E5500 (2GHz) or above with 2 Quad core processors</t>
  </si>
  <si>
    <t xml:space="preserve">Intel Xeon E5500 (2GHz) or above with 2 Quad core processors </t>
  </si>
  <si>
    <t>H: 8.73 cm x W: 44.40 cm x D: 68.40 cm</t>
  </si>
  <si>
    <t>Rack space (Dell PowerEdge R730)</t>
  </si>
  <si>
    <t>No. of sites/nodes (alarms)</t>
  </si>
  <si>
    <r>
      <t>20000 (upto 3M per month</t>
    </r>
    <r>
      <rPr>
        <vertAlign val="superscript"/>
        <sz val="10"/>
        <color theme="1"/>
        <rFont val="Trebuchet MS"/>
        <family val="2"/>
      </rPr>
      <t>*</t>
    </r>
    <r>
      <rPr>
        <sz val="10"/>
        <color theme="1"/>
        <rFont val="Trebuchet MS"/>
        <family val="2"/>
      </rPr>
      <t>)</t>
    </r>
  </si>
  <si>
    <t>60000 (upto 9M per month*)</t>
  </si>
  <si>
    <t>100000 (upto 15M per month*)</t>
  </si>
  <si>
    <t>120000 (upto 18M per month*)</t>
  </si>
  <si>
    <t>140000 (upto 21M per month*)</t>
  </si>
  <si>
    <t>160000 (upto 24M per month*)</t>
  </si>
  <si>
    <t>180000 (upto 27M per month*)</t>
  </si>
  <si>
    <t>200000 (upto 30M per month*)</t>
  </si>
  <si>
    <t>40000 (upto 6M per month*)</t>
  </si>
  <si>
    <t>80000 (upto 12M per month*)</t>
  </si>
  <si>
    <t>*Note: If alarm count is more than that specified for a slab, then add additional vol in Millions multiplied by 0.67 (rounded) number of extra application servers</t>
  </si>
  <si>
    <t>Applications</t>
  </si>
  <si>
    <t>CAN &amp; CAS</t>
  </si>
  <si>
    <t>Prediction worker</t>
  </si>
  <si>
    <t>Prediction controller</t>
  </si>
  <si>
    <t>VBI</t>
  </si>
  <si>
    <t>LDAP</t>
  </si>
  <si>
    <t>Mongo DB</t>
  </si>
  <si>
    <t>Memcached</t>
  </si>
  <si>
    <t>CPU (milli CPUs)</t>
  </si>
  <si>
    <t>CPU (Total cores. 1000 milli CPU = 1 core)</t>
  </si>
  <si>
    <t>MongoDB</t>
  </si>
  <si>
    <t>Disk space (GB)</t>
  </si>
  <si>
    <t>Disk space (Total in TB)</t>
  </si>
  <si>
    <t>Memory (GB)</t>
  </si>
  <si>
    <t>Memory (Total in GB)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</si>
</sst>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Calibri"/>
      <family val="2"/>
      <scheme val="minor"/>
    </font>
    <font>
      <sz val="10"/>
      <color theme="1"/>
      <name val="Trebuchet MS"/>
      <family val="2"/>
    </font>
    <font>
      <vertAlign val="superscript"/>
      <sz val="10"/>
      <color theme="1"/>
      <name val="Trebuchet MS"/>
      <family val="2"/>
    </font>
    <font>
      <sz val="10"/>
      <color rgb="FF00000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/>
    </xf>
    <xf numFmtId="0" fontId="1" fillId="2" borderId="2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top"/>
    </xf>
    <xf numFmtId="0" fontId="1" fillId="2" borderId="7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top" wrapText="1"/>
    </xf>
    <xf numFmtId="0" fontId="1" fillId="0" borderId="0" xfId="0" applyFont="1" applyAlignment="1">
      <alignment wrapText="1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9" xfId="0" applyBorder="1" applyAlignment="1"/>
    <xf numFmtId="0" fontId="1" fillId="0" borderId="10" xfId="0" applyFont="1" applyBorder="1" applyAlignment="1">
      <alignment wrapText="1"/>
    </xf>
    <xf numFmtId="0" fontId="0" fillId="0" borderId="10" xfId="0" applyBorder="1" applyAlignment="1"/>
    <xf numFmtId="0" fontId="1" fillId="2" borderId="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1" xfId="0" applyFont="1" applyBorder="1"/>
    <xf numFmtId="1" fontId="1" fillId="0" borderId="1" xfId="0" applyNumberFormat="1" applyFont="1" applyBorder="1"/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tabSelected="1" workbookViewId="0">
      <selection sqref="A1:A3"/>
    </sheetView>
  </sheetViews>
  <sheetFormatPr defaultColWidth="11" defaultRowHeight="15.75" x14ac:dyDescent="0.25"/>
  <cols>
    <col min="1" max="1" width="21.5" bestFit="1" customWidth="1"/>
    <col min="3" max="3" width="17.875" bestFit="1" customWidth="1"/>
    <col min="4" max="4" width="15.5" bestFit="1" customWidth="1"/>
    <col min="9" max="9" width="18.625" customWidth="1"/>
    <col min="10" max="10" width="13.5" bestFit="1" customWidth="1"/>
    <col min="11" max="11" width="17.875" bestFit="1" customWidth="1"/>
    <col min="12" max="12" width="15.5" bestFit="1" customWidth="1"/>
    <col min="17" max="17" width="13.375" customWidth="1"/>
    <col min="25" max="25" width="13" customWidth="1"/>
  </cols>
  <sheetData>
    <row r="1" spans="1:25" ht="15.95" customHeight="1" x14ac:dyDescent="0.3">
      <c r="A1" s="17" t="s">
        <v>16</v>
      </c>
      <c r="B1" s="28" t="s">
        <v>28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ht="15.95" customHeight="1" x14ac:dyDescent="0.3">
      <c r="A2" s="17"/>
      <c r="B2" s="28" t="s">
        <v>36</v>
      </c>
      <c r="C2" s="28"/>
      <c r="D2" s="28"/>
      <c r="E2" s="28"/>
      <c r="F2" s="28"/>
      <c r="G2" s="28"/>
      <c r="H2" s="28"/>
      <c r="I2" s="29" t="s">
        <v>37</v>
      </c>
      <c r="J2" s="28" t="s">
        <v>39</v>
      </c>
      <c r="K2" s="28"/>
      <c r="L2" s="28"/>
      <c r="M2" s="28"/>
      <c r="N2" s="28"/>
      <c r="O2" s="28"/>
      <c r="P2" s="28"/>
      <c r="Q2" s="29" t="s">
        <v>40</v>
      </c>
      <c r="R2" s="28" t="s">
        <v>41</v>
      </c>
      <c r="S2" s="28"/>
      <c r="T2" s="28"/>
      <c r="U2" s="28"/>
      <c r="V2" s="28"/>
      <c r="W2" s="28"/>
      <c r="X2" s="28"/>
      <c r="Y2" s="29" t="s">
        <v>42</v>
      </c>
    </row>
    <row r="3" spans="1:25" ht="33.950000000000003" customHeight="1" x14ac:dyDescent="0.25">
      <c r="A3" s="17"/>
      <c r="B3" s="33" t="s">
        <v>29</v>
      </c>
      <c r="C3" s="33" t="s">
        <v>31</v>
      </c>
      <c r="D3" s="33" t="s">
        <v>30</v>
      </c>
      <c r="E3" s="33" t="s">
        <v>32</v>
      </c>
      <c r="F3" s="33" t="s">
        <v>33</v>
      </c>
      <c r="G3" s="33" t="s">
        <v>34</v>
      </c>
      <c r="H3" s="33" t="s">
        <v>35</v>
      </c>
      <c r="I3" s="30"/>
      <c r="J3" s="33" t="s">
        <v>29</v>
      </c>
      <c r="K3" s="33" t="s">
        <v>31</v>
      </c>
      <c r="L3" s="33" t="s">
        <v>30</v>
      </c>
      <c r="M3" s="33" t="s">
        <v>32</v>
      </c>
      <c r="N3" s="33" t="s">
        <v>33</v>
      </c>
      <c r="O3" s="33" t="s">
        <v>38</v>
      </c>
      <c r="P3" s="33" t="s">
        <v>35</v>
      </c>
      <c r="Q3" s="30"/>
      <c r="R3" s="33" t="s">
        <v>29</v>
      </c>
      <c r="S3" s="34" t="s">
        <v>31</v>
      </c>
      <c r="T3" s="34" t="s">
        <v>30</v>
      </c>
      <c r="U3" s="34" t="s">
        <v>32</v>
      </c>
      <c r="V3" s="34" t="s">
        <v>33</v>
      </c>
      <c r="W3" s="34" t="s">
        <v>38</v>
      </c>
      <c r="X3" s="34" t="s">
        <v>35</v>
      </c>
      <c r="Y3" s="30"/>
    </row>
    <row r="4" spans="1:25" ht="32.25" x14ac:dyDescent="0.3">
      <c r="A4" s="16" t="s">
        <v>17</v>
      </c>
      <c r="B4" s="31">
        <v>1000</v>
      </c>
      <c r="C4" s="31">
        <v>1000</v>
      </c>
      <c r="D4" s="31">
        <v>4000</v>
      </c>
      <c r="E4" s="31">
        <v>500</v>
      </c>
      <c r="F4" s="31">
        <v>1000</v>
      </c>
      <c r="G4" s="31">
        <v>2000</v>
      </c>
      <c r="H4" s="31">
        <v>500</v>
      </c>
      <c r="I4" s="31">
        <f>(SUM(B4:H4)/1000)</f>
        <v>10</v>
      </c>
      <c r="J4" s="31">
        <v>1000</v>
      </c>
      <c r="K4" s="31">
        <v>0</v>
      </c>
      <c r="L4" s="31">
        <v>0</v>
      </c>
      <c r="M4" s="31">
        <v>0</v>
      </c>
      <c r="N4" s="31">
        <v>0.2</v>
      </c>
      <c r="O4" s="31">
        <v>1000</v>
      </c>
      <c r="P4" s="31">
        <v>0</v>
      </c>
      <c r="Q4" s="32">
        <f>(SUM(J4:P4)/1000)</f>
        <v>2.0002</v>
      </c>
      <c r="R4" s="31">
        <v>8</v>
      </c>
      <c r="S4" s="31">
        <v>0.5</v>
      </c>
      <c r="T4" s="31">
        <v>2</v>
      </c>
      <c r="U4" s="31">
        <v>1</v>
      </c>
      <c r="V4" s="31">
        <v>1</v>
      </c>
      <c r="W4" s="31">
        <v>16</v>
      </c>
      <c r="X4" s="31">
        <v>0.5</v>
      </c>
      <c r="Y4" s="31">
        <f>(SUM(R4:X4))</f>
        <v>29</v>
      </c>
    </row>
    <row r="5" spans="1:25" ht="30" x14ac:dyDescent="0.3">
      <c r="A5" s="4" t="s">
        <v>25</v>
      </c>
      <c r="B5" s="31">
        <v>1000</v>
      </c>
      <c r="C5" s="31">
        <v>1000</v>
      </c>
      <c r="D5" s="31">
        <v>8000</v>
      </c>
      <c r="E5" s="31">
        <v>500</v>
      </c>
      <c r="F5" s="31">
        <v>1000</v>
      </c>
      <c r="G5" s="31">
        <v>2000</v>
      </c>
      <c r="H5" s="31">
        <v>500</v>
      </c>
      <c r="I5" s="31">
        <f t="shared" ref="I5:I13" si="0">(SUM(B5:H5)/1000)</f>
        <v>14</v>
      </c>
      <c r="J5" s="31">
        <v>1000</v>
      </c>
      <c r="K5" s="31">
        <v>0</v>
      </c>
      <c r="L5" s="31">
        <v>0</v>
      </c>
      <c r="M5" s="31">
        <v>0</v>
      </c>
      <c r="N5" s="31">
        <v>0.2</v>
      </c>
      <c r="O5" s="31">
        <v>2000</v>
      </c>
      <c r="P5" s="31">
        <v>0</v>
      </c>
      <c r="Q5" s="32">
        <f t="shared" ref="Q5:Q13" si="1">(SUM(J5:P5)/1000)</f>
        <v>3.0002</v>
      </c>
      <c r="R5" s="31">
        <v>8</v>
      </c>
      <c r="S5" s="31">
        <v>0.5</v>
      </c>
      <c r="T5" s="31">
        <v>4</v>
      </c>
      <c r="U5" s="31">
        <v>1</v>
      </c>
      <c r="V5" s="31">
        <v>1</v>
      </c>
      <c r="W5" s="31">
        <v>32</v>
      </c>
      <c r="X5" s="31">
        <v>0.5</v>
      </c>
      <c r="Y5" s="31">
        <f t="shared" ref="Y5:Y13" si="2">(SUM(R5:X5))</f>
        <v>47</v>
      </c>
    </row>
    <row r="6" spans="1:25" ht="30" x14ac:dyDescent="0.3">
      <c r="A6" s="4" t="s">
        <v>18</v>
      </c>
      <c r="B6" s="31">
        <v>1000</v>
      </c>
      <c r="C6" s="31">
        <v>1000</v>
      </c>
      <c r="D6" s="31">
        <v>12000</v>
      </c>
      <c r="E6" s="31">
        <v>500</v>
      </c>
      <c r="F6" s="31">
        <v>1000</v>
      </c>
      <c r="G6" s="31">
        <v>2000</v>
      </c>
      <c r="H6" s="31">
        <v>500</v>
      </c>
      <c r="I6" s="31">
        <f t="shared" si="0"/>
        <v>18</v>
      </c>
      <c r="J6" s="31">
        <v>1000</v>
      </c>
      <c r="K6" s="31">
        <v>0</v>
      </c>
      <c r="L6" s="31">
        <v>0</v>
      </c>
      <c r="M6" s="31">
        <v>0</v>
      </c>
      <c r="N6" s="31">
        <v>0.2</v>
      </c>
      <c r="O6" s="31">
        <v>2000</v>
      </c>
      <c r="P6" s="31">
        <v>0</v>
      </c>
      <c r="Q6" s="32">
        <f t="shared" si="1"/>
        <v>3.0002</v>
      </c>
      <c r="R6" s="31">
        <v>8</v>
      </c>
      <c r="S6" s="31">
        <v>0.5</v>
      </c>
      <c r="T6" s="31">
        <v>6</v>
      </c>
      <c r="U6" s="31">
        <v>1</v>
      </c>
      <c r="V6" s="31">
        <v>1</v>
      </c>
      <c r="W6" s="31">
        <v>32</v>
      </c>
      <c r="X6" s="31">
        <v>0.5</v>
      </c>
      <c r="Y6" s="31">
        <f t="shared" si="2"/>
        <v>49</v>
      </c>
    </row>
    <row r="7" spans="1:25" ht="30" x14ac:dyDescent="0.3">
      <c r="A7" s="4" t="s">
        <v>26</v>
      </c>
      <c r="B7" s="31">
        <v>1000</v>
      </c>
      <c r="C7" s="31">
        <v>1000</v>
      </c>
      <c r="D7" s="31">
        <v>16000</v>
      </c>
      <c r="E7" s="31">
        <v>500</v>
      </c>
      <c r="F7" s="31">
        <v>1000</v>
      </c>
      <c r="G7" s="31">
        <v>2000</v>
      </c>
      <c r="H7" s="31">
        <v>500</v>
      </c>
      <c r="I7" s="31">
        <f t="shared" si="0"/>
        <v>22</v>
      </c>
      <c r="J7" s="31">
        <v>1000</v>
      </c>
      <c r="K7" s="31">
        <v>0</v>
      </c>
      <c r="L7" s="31">
        <v>0</v>
      </c>
      <c r="M7" s="31">
        <v>0</v>
      </c>
      <c r="N7" s="31">
        <v>0.2</v>
      </c>
      <c r="O7" s="31">
        <v>3000</v>
      </c>
      <c r="P7" s="31">
        <v>0</v>
      </c>
      <c r="Q7" s="32">
        <f t="shared" si="1"/>
        <v>4.0001999999999995</v>
      </c>
      <c r="R7" s="31">
        <v>8</v>
      </c>
      <c r="S7" s="31">
        <v>0.5</v>
      </c>
      <c r="T7" s="31">
        <v>8</v>
      </c>
      <c r="U7" s="31">
        <v>1</v>
      </c>
      <c r="V7" s="31">
        <v>1</v>
      </c>
      <c r="W7" s="31">
        <v>48</v>
      </c>
      <c r="X7" s="31">
        <v>0.5</v>
      </c>
      <c r="Y7" s="31">
        <f t="shared" si="2"/>
        <v>67</v>
      </c>
    </row>
    <row r="8" spans="1:25" ht="30" x14ac:dyDescent="0.3">
      <c r="A8" s="4" t="s">
        <v>19</v>
      </c>
      <c r="B8" s="31">
        <v>1000</v>
      </c>
      <c r="C8" s="31">
        <v>1000</v>
      </c>
      <c r="D8" s="31">
        <v>20000</v>
      </c>
      <c r="E8" s="31">
        <v>500</v>
      </c>
      <c r="F8" s="31">
        <v>1000</v>
      </c>
      <c r="G8" s="31">
        <v>2000</v>
      </c>
      <c r="H8" s="31">
        <v>500</v>
      </c>
      <c r="I8" s="31">
        <f t="shared" si="0"/>
        <v>26</v>
      </c>
      <c r="J8" s="31">
        <v>1000</v>
      </c>
      <c r="K8" s="31">
        <v>0</v>
      </c>
      <c r="L8" s="31">
        <v>0</v>
      </c>
      <c r="M8" s="31">
        <v>0</v>
      </c>
      <c r="N8" s="31">
        <v>0.2</v>
      </c>
      <c r="O8" s="31">
        <v>3000</v>
      </c>
      <c r="P8" s="31">
        <v>0</v>
      </c>
      <c r="Q8" s="32">
        <f t="shared" si="1"/>
        <v>4.0001999999999995</v>
      </c>
      <c r="R8" s="31">
        <v>8</v>
      </c>
      <c r="S8" s="31">
        <v>0.5</v>
      </c>
      <c r="T8" s="31">
        <v>10</v>
      </c>
      <c r="U8" s="31">
        <v>1</v>
      </c>
      <c r="V8" s="31">
        <v>1</v>
      </c>
      <c r="W8" s="31">
        <v>48</v>
      </c>
      <c r="X8" s="31">
        <v>0.5</v>
      </c>
      <c r="Y8" s="31">
        <f t="shared" si="2"/>
        <v>69</v>
      </c>
    </row>
    <row r="9" spans="1:25" ht="30" x14ac:dyDescent="0.3">
      <c r="A9" s="4" t="s">
        <v>20</v>
      </c>
      <c r="B9" s="31">
        <v>1000</v>
      </c>
      <c r="C9" s="31">
        <v>1000</v>
      </c>
      <c r="D9" s="31">
        <v>24000</v>
      </c>
      <c r="E9" s="31">
        <v>500</v>
      </c>
      <c r="F9" s="31">
        <v>1000</v>
      </c>
      <c r="G9" s="31">
        <v>2000</v>
      </c>
      <c r="H9" s="31">
        <v>500</v>
      </c>
      <c r="I9" s="31">
        <f t="shared" si="0"/>
        <v>30</v>
      </c>
      <c r="J9" s="31">
        <v>1000</v>
      </c>
      <c r="K9" s="31">
        <v>0</v>
      </c>
      <c r="L9" s="31">
        <v>0</v>
      </c>
      <c r="M9" s="31">
        <v>0</v>
      </c>
      <c r="N9" s="31">
        <v>0.2</v>
      </c>
      <c r="O9" s="31">
        <v>4000</v>
      </c>
      <c r="P9" s="31">
        <v>0</v>
      </c>
      <c r="Q9" s="32">
        <f t="shared" si="1"/>
        <v>5.0001999999999995</v>
      </c>
      <c r="R9" s="31">
        <v>8</v>
      </c>
      <c r="S9" s="31">
        <v>0.5</v>
      </c>
      <c r="T9" s="31">
        <v>12</v>
      </c>
      <c r="U9" s="31">
        <v>1</v>
      </c>
      <c r="V9" s="31">
        <v>1</v>
      </c>
      <c r="W9" s="31">
        <v>64</v>
      </c>
      <c r="X9" s="31">
        <v>0.5</v>
      </c>
      <c r="Y9" s="31">
        <f t="shared" si="2"/>
        <v>87</v>
      </c>
    </row>
    <row r="10" spans="1:25" ht="30" x14ac:dyDescent="0.3">
      <c r="A10" s="4" t="s">
        <v>21</v>
      </c>
      <c r="B10" s="31">
        <v>1000</v>
      </c>
      <c r="C10" s="31">
        <v>1000</v>
      </c>
      <c r="D10" s="31">
        <v>28000</v>
      </c>
      <c r="E10" s="31">
        <v>500</v>
      </c>
      <c r="F10" s="31">
        <v>1000</v>
      </c>
      <c r="G10" s="31">
        <v>2000</v>
      </c>
      <c r="H10" s="31">
        <v>500</v>
      </c>
      <c r="I10" s="31">
        <f t="shared" si="0"/>
        <v>34</v>
      </c>
      <c r="J10" s="31">
        <v>1000</v>
      </c>
      <c r="K10" s="31">
        <v>0</v>
      </c>
      <c r="L10" s="31">
        <v>0</v>
      </c>
      <c r="M10" s="31">
        <v>0</v>
      </c>
      <c r="N10" s="31">
        <v>0.2</v>
      </c>
      <c r="O10" s="31">
        <v>4000</v>
      </c>
      <c r="P10" s="31">
        <v>0</v>
      </c>
      <c r="Q10" s="32">
        <f t="shared" si="1"/>
        <v>5.0001999999999995</v>
      </c>
      <c r="R10" s="31">
        <v>8</v>
      </c>
      <c r="S10" s="31">
        <v>0.5</v>
      </c>
      <c r="T10" s="31">
        <v>14</v>
      </c>
      <c r="U10" s="31">
        <v>1</v>
      </c>
      <c r="V10" s="31">
        <v>1</v>
      </c>
      <c r="W10" s="31">
        <v>64</v>
      </c>
      <c r="X10" s="31">
        <v>0.5</v>
      </c>
      <c r="Y10" s="31">
        <f t="shared" si="2"/>
        <v>89</v>
      </c>
    </row>
    <row r="11" spans="1:25" ht="30" x14ac:dyDescent="0.3">
      <c r="A11" s="4" t="s">
        <v>22</v>
      </c>
      <c r="B11" s="31">
        <v>1000</v>
      </c>
      <c r="C11" s="31">
        <v>1000</v>
      </c>
      <c r="D11" s="31">
        <v>32000</v>
      </c>
      <c r="E11" s="31">
        <v>500</v>
      </c>
      <c r="F11" s="31">
        <v>1000</v>
      </c>
      <c r="G11" s="31">
        <v>2000</v>
      </c>
      <c r="H11" s="31">
        <v>500</v>
      </c>
      <c r="I11" s="31">
        <f t="shared" si="0"/>
        <v>38</v>
      </c>
      <c r="J11" s="31">
        <v>1000</v>
      </c>
      <c r="K11" s="31">
        <v>0</v>
      </c>
      <c r="L11" s="31">
        <v>0</v>
      </c>
      <c r="M11" s="31">
        <v>0</v>
      </c>
      <c r="N11" s="31">
        <v>0.2</v>
      </c>
      <c r="O11" s="31">
        <v>5000</v>
      </c>
      <c r="P11" s="31">
        <v>0</v>
      </c>
      <c r="Q11" s="32">
        <f t="shared" si="1"/>
        <v>6.0001999999999995</v>
      </c>
      <c r="R11" s="31">
        <v>8</v>
      </c>
      <c r="S11" s="31">
        <v>0.5</v>
      </c>
      <c r="T11" s="31">
        <v>16</v>
      </c>
      <c r="U11" s="31">
        <v>1</v>
      </c>
      <c r="V11" s="31">
        <v>1</v>
      </c>
      <c r="W11" s="31">
        <v>80</v>
      </c>
      <c r="X11" s="31">
        <v>0.5</v>
      </c>
      <c r="Y11" s="31">
        <f t="shared" si="2"/>
        <v>107</v>
      </c>
    </row>
    <row r="12" spans="1:25" ht="30" x14ac:dyDescent="0.3">
      <c r="A12" s="4" t="s">
        <v>23</v>
      </c>
      <c r="B12" s="31">
        <v>1000</v>
      </c>
      <c r="C12" s="31">
        <v>1000</v>
      </c>
      <c r="D12" s="31">
        <v>36000</v>
      </c>
      <c r="E12" s="31">
        <v>500</v>
      </c>
      <c r="F12" s="31">
        <v>1000</v>
      </c>
      <c r="G12" s="31">
        <v>2000</v>
      </c>
      <c r="H12" s="31">
        <v>500</v>
      </c>
      <c r="I12" s="31">
        <f t="shared" si="0"/>
        <v>42</v>
      </c>
      <c r="J12" s="31">
        <v>1000</v>
      </c>
      <c r="K12" s="31">
        <v>0</v>
      </c>
      <c r="L12" s="31">
        <v>0</v>
      </c>
      <c r="M12" s="31">
        <v>0</v>
      </c>
      <c r="N12" s="31">
        <v>0.2</v>
      </c>
      <c r="O12" s="31">
        <v>5000</v>
      </c>
      <c r="P12" s="31">
        <v>0</v>
      </c>
      <c r="Q12" s="32">
        <f t="shared" si="1"/>
        <v>6.0001999999999995</v>
      </c>
      <c r="R12" s="31">
        <v>8</v>
      </c>
      <c r="S12" s="31">
        <v>0.5</v>
      </c>
      <c r="T12" s="31">
        <v>18</v>
      </c>
      <c r="U12" s="31">
        <v>1</v>
      </c>
      <c r="V12" s="31">
        <v>1</v>
      </c>
      <c r="W12" s="31">
        <v>80</v>
      </c>
      <c r="X12" s="31">
        <v>0.5</v>
      </c>
      <c r="Y12" s="31">
        <f t="shared" si="2"/>
        <v>109</v>
      </c>
    </row>
    <row r="13" spans="1:25" ht="30" x14ac:dyDescent="0.3">
      <c r="A13" s="4" t="s">
        <v>24</v>
      </c>
      <c r="B13" s="31">
        <v>1000</v>
      </c>
      <c r="C13" s="31">
        <v>1000</v>
      </c>
      <c r="D13" s="31">
        <v>40000</v>
      </c>
      <c r="E13" s="31">
        <v>500</v>
      </c>
      <c r="F13" s="31">
        <v>1000</v>
      </c>
      <c r="G13" s="31">
        <v>2000</v>
      </c>
      <c r="H13" s="31">
        <v>500</v>
      </c>
      <c r="I13" s="31">
        <f t="shared" si="0"/>
        <v>46</v>
      </c>
      <c r="J13" s="31">
        <v>1000</v>
      </c>
      <c r="K13" s="31">
        <v>0</v>
      </c>
      <c r="L13" s="31">
        <v>0</v>
      </c>
      <c r="M13" s="31">
        <v>0</v>
      </c>
      <c r="N13" s="31">
        <v>0.2</v>
      </c>
      <c r="O13" s="31">
        <v>6000</v>
      </c>
      <c r="P13" s="31">
        <v>0</v>
      </c>
      <c r="Q13" s="32">
        <f t="shared" si="1"/>
        <v>7.0001999999999995</v>
      </c>
      <c r="R13" s="31">
        <v>8</v>
      </c>
      <c r="S13" s="31">
        <v>0.5</v>
      </c>
      <c r="T13" s="31">
        <v>20</v>
      </c>
      <c r="U13" s="31">
        <v>1</v>
      </c>
      <c r="V13" s="31">
        <v>1</v>
      </c>
      <c r="W13" s="31">
        <v>96</v>
      </c>
      <c r="X13" s="31">
        <v>0.5</v>
      </c>
      <c r="Y13" s="31">
        <f t="shared" si="2"/>
        <v>127</v>
      </c>
    </row>
  </sheetData>
  <mergeCells count="8">
    <mergeCell ref="A1:A3"/>
    <mergeCell ref="B1:Y1"/>
    <mergeCell ref="B2:H2"/>
    <mergeCell ref="J2:P2"/>
    <mergeCell ref="R2:X2"/>
    <mergeCell ref="I2:I3"/>
    <mergeCell ref="Q2:Q3"/>
    <mergeCell ref="Y2:Y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A3" sqref="A3"/>
    </sheetView>
  </sheetViews>
  <sheetFormatPr defaultColWidth="11" defaultRowHeight="15" x14ac:dyDescent="0.3"/>
  <cols>
    <col min="1" max="1" width="13.125" style="14" customWidth="1"/>
    <col min="2" max="2" width="8.125" style="2" bestFit="1" customWidth="1"/>
    <col min="3" max="3" width="7.625" style="2" customWidth="1"/>
    <col min="4" max="4" width="8.5" style="2" customWidth="1"/>
    <col min="5" max="5" width="10.125" style="2" customWidth="1"/>
    <col min="6" max="6" width="14.125" style="2" customWidth="1"/>
    <col min="7" max="8" width="21.5" style="2" customWidth="1"/>
    <col min="9" max="9" width="8.125" style="2" bestFit="1" customWidth="1"/>
    <col min="10" max="10" width="8.125" style="2" customWidth="1"/>
    <col min="11" max="11" width="9" style="2" customWidth="1"/>
    <col min="12" max="12" width="12.125" style="2" customWidth="1"/>
    <col min="13" max="13" width="12.875" style="2" customWidth="1"/>
    <col min="14" max="14" width="22.125" style="2" customWidth="1"/>
    <col min="15" max="15" width="21.5" style="2" customWidth="1"/>
    <col min="16" max="16384" width="11" style="2"/>
  </cols>
  <sheetData>
    <row r="1" spans="1:15" ht="16.5" x14ac:dyDescent="0.3">
      <c r="A1" s="18" t="s">
        <v>16</v>
      </c>
      <c r="B1" s="20" t="s">
        <v>2</v>
      </c>
      <c r="C1" s="21"/>
      <c r="D1" s="21"/>
      <c r="E1" s="21"/>
      <c r="F1" s="21"/>
      <c r="G1" s="22"/>
      <c r="H1" s="22"/>
      <c r="I1" s="23" t="s">
        <v>5</v>
      </c>
      <c r="J1" s="24"/>
      <c r="K1" s="24"/>
      <c r="L1" s="24"/>
      <c r="M1" s="24"/>
      <c r="N1" s="24"/>
      <c r="O1" s="25"/>
    </row>
    <row r="2" spans="1:15" ht="30" x14ac:dyDescent="0.3">
      <c r="A2" s="19"/>
      <c r="B2" s="8" t="s">
        <v>0</v>
      </c>
      <c r="C2" s="6" t="s">
        <v>9</v>
      </c>
      <c r="D2" s="6" t="s">
        <v>10</v>
      </c>
      <c r="E2" s="6" t="s">
        <v>11</v>
      </c>
      <c r="F2" s="6" t="s">
        <v>1</v>
      </c>
      <c r="G2" s="12" t="s">
        <v>8</v>
      </c>
      <c r="H2" s="6" t="s">
        <v>15</v>
      </c>
      <c r="I2" s="10" t="s">
        <v>0</v>
      </c>
      <c r="J2" s="6" t="s">
        <v>9</v>
      </c>
      <c r="K2" s="6" t="s">
        <v>10</v>
      </c>
      <c r="L2" s="6" t="s">
        <v>11</v>
      </c>
      <c r="M2" s="6" t="s">
        <v>1</v>
      </c>
      <c r="N2" s="1" t="s">
        <v>8</v>
      </c>
      <c r="O2" s="6" t="s">
        <v>15</v>
      </c>
    </row>
    <row r="3" spans="1:15" s="5" customFormat="1" ht="45" x14ac:dyDescent="0.25">
      <c r="A3" s="15" t="s">
        <v>17</v>
      </c>
      <c r="B3" s="7">
        <v>2</v>
      </c>
      <c r="C3" s="3">
        <v>2</v>
      </c>
      <c r="D3" s="3" t="s">
        <v>3</v>
      </c>
      <c r="E3" s="3" t="s">
        <v>4</v>
      </c>
      <c r="F3" s="3" t="s">
        <v>7</v>
      </c>
      <c r="G3" s="9" t="s">
        <v>13</v>
      </c>
      <c r="H3" s="9" t="s">
        <v>14</v>
      </c>
      <c r="I3" s="11">
        <v>1</v>
      </c>
      <c r="J3" s="3">
        <v>2</v>
      </c>
      <c r="K3" s="3" t="s">
        <v>3</v>
      </c>
      <c r="L3" s="3" t="s">
        <v>6</v>
      </c>
      <c r="M3" s="3" t="s">
        <v>7</v>
      </c>
      <c r="N3" s="4" t="s">
        <v>12</v>
      </c>
      <c r="O3" s="4" t="s">
        <v>14</v>
      </c>
    </row>
    <row r="4" spans="1:15" s="5" customFormat="1" ht="45" x14ac:dyDescent="0.25">
      <c r="A4" s="13" t="s">
        <v>25</v>
      </c>
      <c r="B4" s="7">
        <v>4</v>
      </c>
      <c r="C4" s="3">
        <v>2</v>
      </c>
      <c r="D4" s="3" t="s">
        <v>3</v>
      </c>
      <c r="E4" s="3" t="s">
        <v>4</v>
      </c>
      <c r="F4" s="3" t="s">
        <v>7</v>
      </c>
      <c r="G4" s="9" t="s">
        <v>12</v>
      </c>
      <c r="H4" s="9" t="s">
        <v>14</v>
      </c>
      <c r="I4" s="11">
        <v>2</v>
      </c>
      <c r="J4" s="3">
        <v>2</v>
      </c>
      <c r="K4" s="3" t="s">
        <v>3</v>
      </c>
      <c r="L4" s="3" t="s">
        <v>6</v>
      </c>
      <c r="M4" s="3" t="s">
        <v>7</v>
      </c>
      <c r="N4" s="4" t="s">
        <v>12</v>
      </c>
      <c r="O4" s="4" t="s">
        <v>14</v>
      </c>
    </row>
    <row r="5" spans="1:15" ht="45" x14ac:dyDescent="0.3">
      <c r="A5" s="13" t="s">
        <v>18</v>
      </c>
      <c r="B5" s="7">
        <v>6</v>
      </c>
      <c r="C5" s="3">
        <v>2</v>
      </c>
      <c r="D5" s="3" t="s">
        <v>3</v>
      </c>
      <c r="E5" s="3" t="s">
        <v>4</v>
      </c>
      <c r="F5" s="3" t="s">
        <v>7</v>
      </c>
      <c r="G5" s="9" t="s">
        <v>12</v>
      </c>
      <c r="H5" s="9" t="s">
        <v>14</v>
      </c>
      <c r="I5" s="11">
        <v>2</v>
      </c>
      <c r="J5" s="3">
        <v>2</v>
      </c>
      <c r="K5" s="3" t="s">
        <v>3</v>
      </c>
      <c r="L5" s="3" t="s">
        <v>6</v>
      </c>
      <c r="M5" s="3" t="s">
        <v>7</v>
      </c>
      <c r="N5" s="4" t="s">
        <v>12</v>
      </c>
      <c r="O5" s="4" t="s">
        <v>14</v>
      </c>
    </row>
    <row r="6" spans="1:15" ht="45" x14ac:dyDescent="0.3">
      <c r="A6" s="13" t="s">
        <v>26</v>
      </c>
      <c r="B6" s="7">
        <v>8</v>
      </c>
      <c r="C6" s="3">
        <v>2</v>
      </c>
      <c r="D6" s="3" t="s">
        <v>3</v>
      </c>
      <c r="E6" s="3" t="s">
        <v>4</v>
      </c>
      <c r="F6" s="3" t="s">
        <v>7</v>
      </c>
      <c r="G6" s="9" t="s">
        <v>12</v>
      </c>
      <c r="H6" s="9" t="s">
        <v>14</v>
      </c>
      <c r="I6" s="11">
        <v>3</v>
      </c>
      <c r="J6" s="3">
        <v>2</v>
      </c>
      <c r="K6" s="3" t="s">
        <v>3</v>
      </c>
      <c r="L6" s="3" t="s">
        <v>6</v>
      </c>
      <c r="M6" s="3" t="s">
        <v>7</v>
      </c>
      <c r="N6" s="4" t="s">
        <v>12</v>
      </c>
      <c r="O6" s="4" t="s">
        <v>14</v>
      </c>
    </row>
    <row r="7" spans="1:15" ht="45" x14ac:dyDescent="0.3">
      <c r="A7" s="13" t="s">
        <v>19</v>
      </c>
      <c r="B7" s="7">
        <v>10</v>
      </c>
      <c r="C7" s="3">
        <v>2</v>
      </c>
      <c r="D7" s="3" t="s">
        <v>3</v>
      </c>
      <c r="E7" s="3" t="s">
        <v>4</v>
      </c>
      <c r="F7" s="3" t="s">
        <v>7</v>
      </c>
      <c r="G7" s="9" t="s">
        <v>12</v>
      </c>
      <c r="H7" s="9" t="s">
        <v>14</v>
      </c>
      <c r="I7" s="11">
        <v>3</v>
      </c>
      <c r="J7" s="3">
        <v>2</v>
      </c>
      <c r="K7" s="3" t="s">
        <v>3</v>
      </c>
      <c r="L7" s="3" t="s">
        <v>6</v>
      </c>
      <c r="M7" s="3" t="s">
        <v>7</v>
      </c>
      <c r="N7" s="4" t="s">
        <v>12</v>
      </c>
      <c r="O7" s="4" t="s">
        <v>14</v>
      </c>
    </row>
    <row r="8" spans="1:15" ht="45" x14ac:dyDescent="0.3">
      <c r="A8" s="13" t="s">
        <v>20</v>
      </c>
      <c r="B8" s="7">
        <v>12</v>
      </c>
      <c r="C8" s="3">
        <v>2</v>
      </c>
      <c r="D8" s="3" t="s">
        <v>3</v>
      </c>
      <c r="E8" s="3" t="s">
        <v>4</v>
      </c>
      <c r="F8" s="3" t="s">
        <v>7</v>
      </c>
      <c r="G8" s="9" t="s">
        <v>12</v>
      </c>
      <c r="H8" s="9" t="s">
        <v>14</v>
      </c>
      <c r="I8" s="11">
        <v>4</v>
      </c>
      <c r="J8" s="3">
        <v>2</v>
      </c>
      <c r="K8" s="3" t="s">
        <v>3</v>
      </c>
      <c r="L8" s="3" t="s">
        <v>6</v>
      </c>
      <c r="M8" s="3" t="s">
        <v>7</v>
      </c>
      <c r="N8" s="4" t="s">
        <v>12</v>
      </c>
      <c r="O8" s="4" t="s">
        <v>14</v>
      </c>
    </row>
    <row r="9" spans="1:15" ht="45" x14ac:dyDescent="0.3">
      <c r="A9" s="13" t="s">
        <v>21</v>
      </c>
      <c r="B9" s="7">
        <v>14</v>
      </c>
      <c r="C9" s="3">
        <v>2</v>
      </c>
      <c r="D9" s="3" t="s">
        <v>3</v>
      </c>
      <c r="E9" s="3" t="s">
        <v>4</v>
      </c>
      <c r="F9" s="3" t="s">
        <v>7</v>
      </c>
      <c r="G9" s="9" t="s">
        <v>12</v>
      </c>
      <c r="H9" s="9" t="s">
        <v>14</v>
      </c>
      <c r="I9" s="11">
        <v>4</v>
      </c>
      <c r="J9" s="3">
        <v>2</v>
      </c>
      <c r="K9" s="3" t="s">
        <v>3</v>
      </c>
      <c r="L9" s="3" t="s">
        <v>6</v>
      </c>
      <c r="M9" s="3" t="s">
        <v>7</v>
      </c>
      <c r="N9" s="4" t="s">
        <v>12</v>
      </c>
      <c r="O9" s="4" t="s">
        <v>14</v>
      </c>
    </row>
    <row r="10" spans="1:15" ht="45" x14ac:dyDescent="0.3">
      <c r="A10" s="13" t="s">
        <v>22</v>
      </c>
      <c r="B10" s="7">
        <v>16</v>
      </c>
      <c r="C10" s="3">
        <v>2</v>
      </c>
      <c r="D10" s="3" t="s">
        <v>3</v>
      </c>
      <c r="E10" s="3" t="s">
        <v>4</v>
      </c>
      <c r="F10" s="3" t="s">
        <v>7</v>
      </c>
      <c r="G10" s="9" t="s">
        <v>12</v>
      </c>
      <c r="H10" s="9" t="s">
        <v>14</v>
      </c>
      <c r="I10" s="11">
        <v>5</v>
      </c>
      <c r="J10" s="3">
        <v>2</v>
      </c>
      <c r="K10" s="3" t="s">
        <v>3</v>
      </c>
      <c r="L10" s="3" t="s">
        <v>6</v>
      </c>
      <c r="M10" s="3" t="s">
        <v>7</v>
      </c>
      <c r="N10" s="4" t="s">
        <v>12</v>
      </c>
      <c r="O10" s="4" t="s">
        <v>14</v>
      </c>
    </row>
    <row r="11" spans="1:15" ht="45" x14ac:dyDescent="0.3">
      <c r="A11" s="13" t="s">
        <v>23</v>
      </c>
      <c r="B11" s="7">
        <v>18</v>
      </c>
      <c r="C11" s="3">
        <v>2</v>
      </c>
      <c r="D11" s="3" t="s">
        <v>3</v>
      </c>
      <c r="E11" s="3" t="s">
        <v>4</v>
      </c>
      <c r="F11" s="3" t="s">
        <v>7</v>
      </c>
      <c r="G11" s="9" t="s">
        <v>12</v>
      </c>
      <c r="H11" s="9" t="s">
        <v>14</v>
      </c>
      <c r="I11" s="11">
        <v>5</v>
      </c>
      <c r="J11" s="3">
        <v>2</v>
      </c>
      <c r="K11" s="3" t="s">
        <v>3</v>
      </c>
      <c r="L11" s="3" t="s">
        <v>6</v>
      </c>
      <c r="M11" s="3" t="s">
        <v>7</v>
      </c>
      <c r="N11" s="4" t="s">
        <v>12</v>
      </c>
      <c r="O11" s="4" t="s">
        <v>14</v>
      </c>
    </row>
    <row r="12" spans="1:15" ht="45" x14ac:dyDescent="0.3">
      <c r="A12" s="13" t="s">
        <v>24</v>
      </c>
      <c r="B12" s="7">
        <v>20</v>
      </c>
      <c r="C12" s="3">
        <v>2</v>
      </c>
      <c r="D12" s="3" t="s">
        <v>3</v>
      </c>
      <c r="E12" s="3" t="s">
        <v>4</v>
      </c>
      <c r="F12" s="3" t="s">
        <v>7</v>
      </c>
      <c r="G12" s="9" t="s">
        <v>12</v>
      </c>
      <c r="H12" s="9" t="s">
        <v>14</v>
      </c>
      <c r="I12" s="11">
        <v>6</v>
      </c>
      <c r="J12" s="3">
        <v>2</v>
      </c>
      <c r="K12" s="3" t="s">
        <v>3</v>
      </c>
      <c r="L12" s="3" t="s">
        <v>6</v>
      </c>
      <c r="M12" s="3" t="s">
        <v>7</v>
      </c>
      <c r="N12" s="4" t="s">
        <v>12</v>
      </c>
      <c r="O12" s="4" t="s">
        <v>14</v>
      </c>
    </row>
    <row r="13" spans="1:15" ht="16.5" x14ac:dyDescent="0.3">
      <c r="A13" s="26" t="s">
        <v>27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</row>
  </sheetData>
  <mergeCells count="4">
    <mergeCell ref="A1:A2"/>
    <mergeCell ref="B1:H1"/>
    <mergeCell ref="I1:O1"/>
    <mergeCell ref="A13:O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Kubernetes deployment</vt:lpstr>
      <vt:lpstr>VM deployment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Chiranjib</cp:lastModifiedBy>
  <dcterms:created xsi:type="dcterms:W3CDTF">2016-10-03T05:07:55Z</dcterms:created>
  <dcterms:modified xsi:type="dcterms:W3CDTF">2021-08-16T06:41:23Z</dcterms:modified>
</cp:coreProperties>
</file>